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EO\Desktop\"/>
    </mc:Choice>
  </mc:AlternateContent>
  <xr:revisionPtr revIDLastSave="0" documentId="13_ncr:1_{E6C1FBDF-6295-45CD-AEC6-CE7A977CA5F8}" xr6:coauthVersionLast="47" xr6:coauthVersionMax="47" xr10:uidLastSave="{00000000-0000-0000-0000-000000000000}"/>
  <bookViews>
    <workbookView xWindow="-120" yWindow="-120" windowWidth="29040" windowHeight="15720" xr2:uid="{69760A5B-6EAB-4B70-86D7-E5C38D895262}"/>
  </bookViews>
  <sheets>
    <sheet name="様式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0" i="1"/>
  <c r="E29" i="1"/>
  <c r="E28" i="1"/>
  <c r="E27" i="1"/>
  <c r="E26" i="1"/>
  <c r="E25" i="1"/>
  <c r="E24" i="1"/>
  <c r="E23" i="1"/>
  <c r="E22" i="1"/>
  <c r="E43" i="1"/>
  <c r="E42" i="1"/>
  <c r="E41" i="1"/>
  <c r="E40" i="1"/>
  <c r="E39" i="1"/>
  <c r="E38" i="1"/>
  <c r="E37" i="1"/>
  <c r="E36" i="1"/>
  <c r="E35" i="1"/>
  <c r="E34" i="1"/>
</calcChain>
</file>

<file path=xl/sharedStrings.xml><?xml version="1.0" encoding="utf-8"?>
<sst xmlns="http://schemas.openxmlformats.org/spreadsheetml/2006/main" count="100" uniqueCount="97">
  <si>
    <t>Ⅰ．取組概要</t>
    <rPh sb="2" eb="4">
      <t>トリクミ</t>
    </rPh>
    <rPh sb="4" eb="6">
      <t>ガイヨウ</t>
    </rPh>
    <phoneticPr fontId="1"/>
  </si>
  <si>
    <t>【事業概要】</t>
    <rPh sb="1" eb="5">
      <t>ジギョウガイヨウ</t>
    </rPh>
    <phoneticPr fontId="1"/>
  </si>
  <si>
    <t>【取組の背景】自社の特徴や外部環境を捉えた課題の明確化</t>
    <rPh sb="1" eb="3">
      <t>トリクミ</t>
    </rPh>
    <rPh sb="4" eb="6">
      <t>ハイケイ</t>
    </rPh>
    <rPh sb="7" eb="9">
      <t>ジシャ</t>
    </rPh>
    <rPh sb="10" eb="12">
      <t>トクチョウ</t>
    </rPh>
    <rPh sb="13" eb="17">
      <t>ガイブカンキョウ</t>
    </rPh>
    <rPh sb="18" eb="19">
      <t>トラ</t>
    </rPh>
    <rPh sb="21" eb="23">
      <t>カダイ</t>
    </rPh>
    <rPh sb="24" eb="27">
      <t>メイカクカ</t>
    </rPh>
    <phoneticPr fontId="1"/>
  </si>
  <si>
    <t>＜脅威＞顧客および競合他社の動向と経営課題を明確化出来ているか</t>
    <rPh sb="1" eb="3">
      <t>キョウイ</t>
    </rPh>
    <rPh sb="4" eb="6">
      <t>コキャク</t>
    </rPh>
    <rPh sb="9" eb="13">
      <t>キョウゴウタシャ</t>
    </rPh>
    <rPh sb="14" eb="16">
      <t>ドウコウ</t>
    </rPh>
    <rPh sb="17" eb="19">
      <t>ケイエイ</t>
    </rPh>
    <rPh sb="19" eb="21">
      <t>カダイ</t>
    </rPh>
    <phoneticPr fontId="1"/>
  </si>
  <si>
    <t>【課題と対策および成果のまとめ】</t>
    <rPh sb="1" eb="3">
      <t>カダイ</t>
    </rPh>
    <rPh sb="4" eb="6">
      <t>タイサク</t>
    </rPh>
    <rPh sb="9" eb="11">
      <t>セイカ</t>
    </rPh>
    <phoneticPr fontId="1"/>
  </si>
  <si>
    <t>【ＤＸ経営の取組概要】</t>
    <rPh sb="3" eb="5">
      <t>ケイエイ</t>
    </rPh>
    <rPh sb="6" eb="8">
      <t>トリクミ</t>
    </rPh>
    <rPh sb="8" eb="10">
      <t>ガイヨウ</t>
    </rPh>
    <phoneticPr fontId="1"/>
  </si>
  <si>
    <t>Ⅱ．取組概要</t>
    <rPh sb="2" eb="4">
      <t>トリクミ</t>
    </rPh>
    <rPh sb="4" eb="6">
      <t>ガイヨウ</t>
    </rPh>
    <phoneticPr fontId="1"/>
  </si>
  <si>
    <t>１．課題と要因</t>
    <rPh sb="2" eb="4">
      <t>カダイ</t>
    </rPh>
    <rPh sb="5" eb="7">
      <t>ヨウイン</t>
    </rPh>
    <phoneticPr fontId="1"/>
  </si>
  <si>
    <t>No</t>
    <phoneticPr fontId="1"/>
  </si>
  <si>
    <t>経
営
課
題</t>
    <rPh sb="0" eb="1">
      <t>キョウ</t>
    </rPh>
    <rPh sb="2" eb="3">
      <t>エイ</t>
    </rPh>
    <rPh sb="4" eb="5">
      <t>カ</t>
    </rPh>
    <rPh sb="6" eb="7">
      <t>ダイ</t>
    </rPh>
    <phoneticPr fontId="1"/>
  </si>
  <si>
    <t>デ
ジ
タ
ル
化
の
課
題</t>
    <rPh sb="8" eb="9">
      <t>カ</t>
    </rPh>
    <rPh sb="12" eb="13">
      <t>カ</t>
    </rPh>
    <rPh sb="14" eb="15">
      <t>ダイ</t>
    </rPh>
    <phoneticPr fontId="1"/>
  </si>
  <si>
    <t>課　　題</t>
    <rPh sb="0" eb="1">
      <t>カ</t>
    </rPh>
    <rPh sb="3" eb="4">
      <t>ダイ</t>
    </rPh>
    <phoneticPr fontId="1"/>
  </si>
  <si>
    <t>要　　因</t>
    <rPh sb="0" eb="1">
      <t>ヨウ</t>
    </rPh>
    <rPh sb="3" eb="4">
      <t>イン</t>
    </rPh>
    <phoneticPr fontId="1"/>
  </si>
  <si>
    <t>２．解決策と成果目標</t>
    <rPh sb="2" eb="5">
      <t>カイケツサク</t>
    </rPh>
    <rPh sb="6" eb="8">
      <t>セイカ</t>
    </rPh>
    <rPh sb="8" eb="10">
      <t>モクヒョウ</t>
    </rPh>
    <phoneticPr fontId="1"/>
  </si>
  <si>
    <t>解決策</t>
    <rPh sb="0" eb="3">
      <t>カイケツサク</t>
    </rPh>
    <phoneticPr fontId="1"/>
  </si>
  <si>
    <t>成果目標</t>
    <rPh sb="0" eb="2">
      <t>セイカ</t>
    </rPh>
    <rPh sb="2" eb="4">
      <t>モクヒョウ</t>
    </rPh>
    <phoneticPr fontId="1"/>
  </si>
  <si>
    <t>Ⅲ．成　果</t>
    <rPh sb="2" eb="3">
      <t>シゲル</t>
    </rPh>
    <rPh sb="4" eb="5">
      <t>ハテ</t>
    </rPh>
    <phoneticPr fontId="1"/>
  </si>
  <si>
    <t>成果内容</t>
    <rPh sb="0" eb="2">
      <t>セイカ</t>
    </rPh>
    <rPh sb="2" eb="4">
      <t>ナイヨウ</t>
    </rPh>
    <phoneticPr fontId="1"/>
  </si>
  <si>
    <t>項目</t>
    <rPh sb="0" eb="2">
      <t>コウモク</t>
    </rPh>
    <phoneticPr fontId="1"/>
  </si>
  <si>
    <t>定
量
的
成
果</t>
    <rPh sb="0" eb="1">
      <t>サダム</t>
    </rPh>
    <rPh sb="2" eb="3">
      <t>リョウ</t>
    </rPh>
    <rPh sb="4" eb="5">
      <t>マト</t>
    </rPh>
    <rPh sb="6" eb="7">
      <t>シゲル</t>
    </rPh>
    <rPh sb="8" eb="9">
      <t>カ</t>
    </rPh>
    <phoneticPr fontId="1"/>
  </si>
  <si>
    <t>定
性
的
成
果</t>
    <rPh sb="0" eb="1">
      <t>サダム</t>
    </rPh>
    <rPh sb="2" eb="3">
      <t>セイ</t>
    </rPh>
    <rPh sb="4" eb="5">
      <t>マト</t>
    </rPh>
    <rPh sb="6" eb="7">
      <t>シゲル</t>
    </rPh>
    <rPh sb="8" eb="9">
      <t>カ</t>
    </rPh>
    <phoneticPr fontId="1"/>
  </si>
  <si>
    <t>波
及
成
果</t>
    <rPh sb="0" eb="1">
      <t>ナミ</t>
    </rPh>
    <rPh sb="2" eb="3">
      <t>キュウ</t>
    </rPh>
    <rPh sb="4" eb="5">
      <t>シゲル</t>
    </rPh>
    <rPh sb="6" eb="7">
      <t>カ</t>
    </rPh>
    <phoneticPr fontId="1"/>
  </si>
  <si>
    <t>経
営
へ
の
貢
献
度</t>
    <rPh sb="0" eb="1">
      <t>キョウ</t>
    </rPh>
    <rPh sb="2" eb="3">
      <t>エイ</t>
    </rPh>
    <rPh sb="8" eb="9">
      <t>ミツグ</t>
    </rPh>
    <rPh sb="10" eb="11">
      <t>コン</t>
    </rPh>
    <rPh sb="12" eb="13">
      <t>ド</t>
    </rPh>
    <phoneticPr fontId="1"/>
  </si>
  <si>
    <t>デ
ジ
タ
ル
化
に
よ
る
成
果</t>
    <rPh sb="8" eb="9">
      <t>カ</t>
    </rPh>
    <rPh sb="16" eb="17">
      <t>シゲル</t>
    </rPh>
    <rPh sb="18" eb="19">
      <t>カ</t>
    </rPh>
    <phoneticPr fontId="1"/>
  </si>
  <si>
    <t>従
業
員
指
標
の
向
上</t>
    <rPh sb="0" eb="1">
      <t>ジュウ</t>
    </rPh>
    <rPh sb="2" eb="3">
      <t>ギョウ</t>
    </rPh>
    <rPh sb="4" eb="5">
      <t>イン</t>
    </rPh>
    <rPh sb="6" eb="7">
      <t>サシ</t>
    </rPh>
    <rPh sb="8" eb="9">
      <t>ヒョウ</t>
    </rPh>
    <rPh sb="12" eb="13">
      <t>ムカイ</t>
    </rPh>
    <rPh sb="14" eb="15">
      <t>ジョウ</t>
    </rPh>
    <phoneticPr fontId="1"/>
  </si>
  <si>
    <t>組
織
全
体
へ
の
好
影
響</t>
    <rPh sb="0" eb="1">
      <t>グミ</t>
    </rPh>
    <rPh sb="2" eb="3">
      <t>オリ</t>
    </rPh>
    <rPh sb="4" eb="5">
      <t>ゼン</t>
    </rPh>
    <rPh sb="6" eb="7">
      <t>タイ</t>
    </rPh>
    <rPh sb="12" eb="13">
      <t>コウ</t>
    </rPh>
    <rPh sb="14" eb="15">
      <t>カゲ</t>
    </rPh>
    <rPh sb="16" eb="17">
      <t>ヒビキ</t>
    </rPh>
    <phoneticPr fontId="1"/>
  </si>
  <si>
    <t>業
界
へ
の
影
響
度</t>
    <rPh sb="0" eb="1">
      <t>ギョウ</t>
    </rPh>
    <rPh sb="2" eb="3">
      <t>カイ</t>
    </rPh>
    <rPh sb="8" eb="9">
      <t>カゲ</t>
    </rPh>
    <rPh sb="10" eb="11">
      <t>ヒビキ</t>
    </rPh>
    <rPh sb="12" eb="13">
      <t>ド</t>
    </rPh>
    <phoneticPr fontId="1"/>
  </si>
  <si>
    <t>地
域
へ
の
貢
献
度</t>
    <rPh sb="0" eb="1">
      <t>チ</t>
    </rPh>
    <rPh sb="2" eb="3">
      <t>イキ</t>
    </rPh>
    <rPh sb="8" eb="9">
      <t>ミツグ</t>
    </rPh>
    <rPh sb="10" eb="11">
      <t>コン</t>
    </rPh>
    <rPh sb="12" eb="13">
      <t>ド</t>
    </rPh>
    <phoneticPr fontId="1"/>
  </si>
  <si>
    <t>Ⅳ．取組プロセス</t>
    <rPh sb="2" eb="4">
      <t>トリクミ</t>
    </rPh>
    <phoneticPr fontId="1"/>
  </si>
  <si>
    <t>１．取組プロセスの妥当性</t>
    <rPh sb="2" eb="4">
      <t>トリクミ</t>
    </rPh>
    <rPh sb="9" eb="12">
      <t>ダトウセイ</t>
    </rPh>
    <phoneticPr fontId="1"/>
  </si>
  <si>
    <t>②緊急性（経営視点および組織での課題解決の緊急性）</t>
    <rPh sb="1" eb="4">
      <t>キンキュウセイ</t>
    </rPh>
    <rPh sb="5" eb="9">
      <t>ケイエイシテン</t>
    </rPh>
    <rPh sb="12" eb="14">
      <t>ソシキ</t>
    </rPh>
    <rPh sb="16" eb="20">
      <t>カダイカイケツ</t>
    </rPh>
    <rPh sb="21" eb="24">
      <t>キンキュウセイ</t>
    </rPh>
    <phoneticPr fontId="1"/>
  </si>
  <si>
    <t>①重要度（経営視点での課題解決の重要性）</t>
    <rPh sb="1" eb="4">
      <t>ジュウヨウド</t>
    </rPh>
    <rPh sb="5" eb="9">
      <t>ケイエイシテン</t>
    </rPh>
    <rPh sb="11" eb="13">
      <t>カダイ</t>
    </rPh>
    <rPh sb="13" eb="15">
      <t>カイケツ</t>
    </rPh>
    <rPh sb="16" eb="18">
      <t>ジュウヨウ</t>
    </rPh>
    <rPh sb="18" eb="19">
      <t>セイ</t>
    </rPh>
    <phoneticPr fontId="1"/>
  </si>
  <si>
    <t>③経営への影響度（課題ごとの経営への影響度）</t>
    <rPh sb="1" eb="3">
      <t>ケイエイ</t>
    </rPh>
    <rPh sb="5" eb="8">
      <t>エイキョウド</t>
    </rPh>
    <rPh sb="9" eb="11">
      <t>カダイ</t>
    </rPh>
    <rPh sb="14" eb="16">
      <t>ケイエイ</t>
    </rPh>
    <rPh sb="18" eb="21">
      <t>エイキョウド</t>
    </rPh>
    <phoneticPr fontId="1"/>
  </si>
  <si>
    <t>④取組課題の決定理由（重要度・緊急性・影響度から取組順位をどの様に決定したか）</t>
    <rPh sb="1" eb="5">
      <t>トリクミカダイ</t>
    </rPh>
    <rPh sb="6" eb="8">
      <t>ケッテイ</t>
    </rPh>
    <rPh sb="8" eb="10">
      <t>リユウ</t>
    </rPh>
    <rPh sb="11" eb="14">
      <t>ジュウヨウド</t>
    </rPh>
    <rPh sb="15" eb="18">
      <t>キンキュウセイ</t>
    </rPh>
    <rPh sb="19" eb="22">
      <t>エイキョウド</t>
    </rPh>
    <rPh sb="24" eb="26">
      <t>トリクミ</t>
    </rPh>
    <rPh sb="26" eb="28">
      <t>ジュンイ</t>
    </rPh>
    <rPh sb="31" eb="32">
      <t>ヨウ</t>
    </rPh>
    <rPh sb="33" eb="35">
      <t>ケッテイ</t>
    </rPh>
    <phoneticPr fontId="1"/>
  </si>
  <si>
    <t>２．体制化（役割の明確化、経営層によるスポンサーシップ等）</t>
    <rPh sb="2" eb="5">
      <t>タイセイカ</t>
    </rPh>
    <rPh sb="6" eb="8">
      <t>ヤクワリ</t>
    </rPh>
    <rPh sb="9" eb="12">
      <t>メイカクカ</t>
    </rPh>
    <rPh sb="13" eb="16">
      <t>ケイエイソウ</t>
    </rPh>
    <rPh sb="27" eb="28">
      <t>ナド</t>
    </rPh>
    <phoneticPr fontId="1"/>
  </si>
  <si>
    <t>体
制
図</t>
    <rPh sb="0" eb="1">
      <t>カラダ</t>
    </rPh>
    <rPh sb="2" eb="3">
      <t>セイ</t>
    </rPh>
    <rPh sb="4" eb="5">
      <t>ズ</t>
    </rPh>
    <phoneticPr fontId="1"/>
  </si>
  <si>
    <t>３．ＤＸ人材の育成と活用</t>
    <rPh sb="4" eb="6">
      <t>ジンザイ</t>
    </rPh>
    <rPh sb="7" eb="9">
      <t>イクセイ</t>
    </rPh>
    <rPh sb="10" eb="12">
      <t>カツヨウ</t>
    </rPh>
    <phoneticPr fontId="1"/>
  </si>
  <si>
    <t>Ｄ
Ｘ
人
材
の
育
成</t>
    <rPh sb="4" eb="5">
      <t>ニン</t>
    </rPh>
    <rPh sb="6" eb="7">
      <t>ザイ</t>
    </rPh>
    <rPh sb="10" eb="11">
      <t>イク</t>
    </rPh>
    <rPh sb="12" eb="13">
      <t>シゲル</t>
    </rPh>
    <phoneticPr fontId="1"/>
  </si>
  <si>
    <t>４．デジタルリテラシーの向上</t>
    <rPh sb="12" eb="14">
      <t>コウジョウ</t>
    </rPh>
    <phoneticPr fontId="1"/>
  </si>
  <si>
    <t>Ⅴ．先進性</t>
    <rPh sb="2" eb="4">
      <t>センシン</t>
    </rPh>
    <rPh sb="4" eb="5">
      <t>セイ</t>
    </rPh>
    <phoneticPr fontId="1"/>
  </si>
  <si>
    <t>１．デジタル化の取り組み内容</t>
    <rPh sb="6" eb="7">
      <t>カ</t>
    </rPh>
    <rPh sb="8" eb="9">
      <t>ト</t>
    </rPh>
    <rPh sb="10" eb="11">
      <t>ク</t>
    </rPh>
    <rPh sb="12" eb="14">
      <t>ナイヨウ</t>
    </rPh>
    <phoneticPr fontId="1"/>
  </si>
  <si>
    <t>２．取り組み施策の先進性</t>
    <rPh sb="2" eb="3">
      <t>ト</t>
    </rPh>
    <rPh sb="4" eb="5">
      <t>ク</t>
    </rPh>
    <rPh sb="6" eb="8">
      <t>シサク</t>
    </rPh>
    <rPh sb="9" eb="12">
      <t>センシンセイ</t>
    </rPh>
    <phoneticPr fontId="1"/>
  </si>
  <si>
    <t>３．ステークホルダーとの協力</t>
    <rPh sb="12" eb="14">
      <t>キョウリョク</t>
    </rPh>
    <phoneticPr fontId="1"/>
  </si>
  <si>
    <t>従
業
員</t>
    <rPh sb="0" eb="1">
      <t>ジュウ</t>
    </rPh>
    <rPh sb="2" eb="3">
      <t>ギョウ</t>
    </rPh>
    <rPh sb="4" eb="5">
      <t>イン</t>
    </rPh>
    <phoneticPr fontId="1"/>
  </si>
  <si>
    <t>顧
客
・
取
引
先
等</t>
    <rPh sb="0" eb="1">
      <t>コ</t>
    </rPh>
    <rPh sb="2" eb="3">
      <t>キャク</t>
    </rPh>
    <rPh sb="6" eb="7">
      <t>ト</t>
    </rPh>
    <rPh sb="8" eb="9">
      <t>イン</t>
    </rPh>
    <rPh sb="10" eb="11">
      <t>サキ</t>
    </rPh>
    <rPh sb="12" eb="13">
      <t>ナド</t>
    </rPh>
    <phoneticPr fontId="1"/>
  </si>
  <si>
    <t>地
域
社
会</t>
    <rPh sb="0" eb="1">
      <t>チ</t>
    </rPh>
    <rPh sb="2" eb="3">
      <t>イキ</t>
    </rPh>
    <rPh sb="4" eb="5">
      <t>シャ</t>
    </rPh>
    <rPh sb="6" eb="7">
      <t>カイ</t>
    </rPh>
    <phoneticPr fontId="1"/>
  </si>
  <si>
    <t>　＜強み＞自社の強みを経営改善に反映出来るように明確化出来て」いるか</t>
    <rPh sb="2" eb="3">
      <t>ツヨ</t>
    </rPh>
    <rPh sb="5" eb="7">
      <t>ジシャ</t>
    </rPh>
    <rPh sb="8" eb="9">
      <t>ツヨ</t>
    </rPh>
    <rPh sb="11" eb="15">
      <t>ケイエイカイゼン</t>
    </rPh>
    <rPh sb="16" eb="18">
      <t>ハンエイ</t>
    </rPh>
    <rPh sb="18" eb="20">
      <t>デキ</t>
    </rPh>
    <rPh sb="24" eb="27">
      <t>メイカクカ</t>
    </rPh>
    <rPh sb="27" eb="29">
      <t>デキ</t>
    </rPh>
    <phoneticPr fontId="1"/>
  </si>
  <si>
    <t>　＜弱み＞自社の弱みを経営改善に反映出来るように明確化出来ているか</t>
    <rPh sb="2" eb="3">
      <t>ヨワ</t>
    </rPh>
    <rPh sb="5" eb="7">
      <t>ジシャ</t>
    </rPh>
    <rPh sb="8" eb="9">
      <t>ヨワ</t>
    </rPh>
    <rPh sb="11" eb="15">
      <t>ケイエイカイゼン</t>
    </rPh>
    <rPh sb="16" eb="18">
      <t>ハンエイ</t>
    </rPh>
    <rPh sb="18" eb="20">
      <t>デキ</t>
    </rPh>
    <rPh sb="24" eb="27">
      <t>メイカクカ</t>
    </rPh>
    <rPh sb="27" eb="29">
      <t>デキ</t>
    </rPh>
    <phoneticPr fontId="1"/>
  </si>
  <si>
    <t>　＜機会＞市場環境を把握し経営に及ぼす影響を明確化出来ているか</t>
    <rPh sb="2" eb="4">
      <t>キカイ</t>
    </rPh>
    <rPh sb="5" eb="9">
      <t>シジョウカンキョウ</t>
    </rPh>
    <rPh sb="10" eb="12">
      <t>ハアク</t>
    </rPh>
    <rPh sb="13" eb="15">
      <t>ケイエイ</t>
    </rPh>
    <rPh sb="16" eb="17">
      <t>オヨ</t>
    </rPh>
    <rPh sb="19" eb="21">
      <t>エイキョウ</t>
    </rPh>
    <rPh sb="22" eb="25">
      <t>メイカクカ</t>
    </rPh>
    <rPh sb="25" eb="27">
      <t>デキ</t>
    </rPh>
    <phoneticPr fontId="1"/>
  </si>
  <si>
    <t>Ｄ
Ｘ
人
材
の
活
用</t>
    <rPh sb="4" eb="5">
      <t>ニン</t>
    </rPh>
    <rPh sb="6" eb="7">
      <t>ザイ</t>
    </rPh>
    <rPh sb="10" eb="11">
      <t>カツ</t>
    </rPh>
    <rPh sb="12" eb="13">
      <t>ヨウ</t>
    </rPh>
    <phoneticPr fontId="1"/>
  </si>
  <si>
    <t>・予算不足で営業の組織化が出来ていない
・顧客への効果的かつ効率的な訴求方法が分からない</t>
    <rPh sb="1" eb="5">
      <t>ヨサンブソク</t>
    </rPh>
    <rPh sb="6" eb="8">
      <t>エイギョウ</t>
    </rPh>
    <rPh sb="9" eb="12">
      <t>ソシキカ</t>
    </rPh>
    <rPh sb="13" eb="15">
      <t>デキ</t>
    </rPh>
    <rPh sb="21" eb="23">
      <t>コキャク</t>
    </rPh>
    <rPh sb="25" eb="28">
      <t>コウカテキ</t>
    </rPh>
    <rPh sb="30" eb="33">
      <t>コウリツテキ</t>
    </rPh>
    <rPh sb="34" eb="36">
      <t>ソキュウ</t>
    </rPh>
    <rPh sb="36" eb="38">
      <t>ホウホウ</t>
    </rPh>
    <rPh sb="39" eb="40">
      <t>ワ</t>
    </rPh>
    <phoneticPr fontId="1"/>
  </si>
  <si>
    <t>・限定的なマーケットでの事業
・新たな顧客開拓が出来ていない</t>
    <rPh sb="1" eb="4">
      <t>ゲンテイテキ</t>
    </rPh>
    <rPh sb="12" eb="14">
      <t>ジギョウ</t>
    </rPh>
    <rPh sb="16" eb="17">
      <t>アラ</t>
    </rPh>
    <rPh sb="19" eb="23">
      <t>コキャクカイタク</t>
    </rPh>
    <rPh sb="24" eb="26">
      <t>デキ</t>
    </rPh>
    <phoneticPr fontId="1"/>
  </si>
  <si>
    <t>生産性の向上とキャッシュアウトの抑制</t>
    <phoneticPr fontId="1"/>
  </si>
  <si>
    <t>社員の貢献度の把握が曖昧で、モチベーション向上につながっていない</t>
    <phoneticPr fontId="1"/>
  </si>
  <si>
    <t>技術系人材の採用と育成</t>
    <phoneticPr fontId="1"/>
  </si>
  <si>
    <t>限られた予算での採用活動に限界がある</t>
    <phoneticPr fontId="1"/>
  </si>
  <si>
    <t>将来の柱となる新事業の立ち上げ</t>
    <phoneticPr fontId="1"/>
  </si>
  <si>
    <t>物売りだけでなく、新たな事業として事売りが出来ていない</t>
    <phoneticPr fontId="1"/>
  </si>
  <si>
    <t>自社の強みを効率的に伝えるWebマーケティングの活用</t>
    <rPh sb="0" eb="2">
      <t>ジシャ</t>
    </rPh>
    <rPh sb="3" eb="4">
      <t>ツヨ</t>
    </rPh>
    <rPh sb="6" eb="9">
      <t>コウリツテキ</t>
    </rPh>
    <rPh sb="10" eb="11">
      <t>ツタ</t>
    </rPh>
    <rPh sb="24" eb="26">
      <t>カツヨウ</t>
    </rPh>
    <phoneticPr fontId="1"/>
  </si>
  <si>
    <t>社員のKAIZEN提案など職場の「いいね」や顧客からの賞賛の声を評価に繋げるWeb環境</t>
    <rPh sb="0" eb="2">
      <t>シャイン</t>
    </rPh>
    <rPh sb="9" eb="11">
      <t>テイアン</t>
    </rPh>
    <rPh sb="13" eb="15">
      <t>ショクバ</t>
    </rPh>
    <rPh sb="22" eb="24">
      <t>コキャク</t>
    </rPh>
    <rPh sb="27" eb="29">
      <t>ショウサン</t>
    </rPh>
    <rPh sb="30" eb="31">
      <t>コエ</t>
    </rPh>
    <rPh sb="32" eb="34">
      <t>ヒョウカ</t>
    </rPh>
    <rPh sb="35" eb="36">
      <t>ツナ</t>
    </rPh>
    <rPh sb="41" eb="43">
      <t>カンキョウ</t>
    </rPh>
    <phoneticPr fontId="1"/>
  </si>
  <si>
    <t>Webマーケティングの成果をノウハウにし、他社へのコンサルビジネスの創出</t>
    <rPh sb="11" eb="13">
      <t>セイカ</t>
    </rPh>
    <rPh sb="21" eb="23">
      <t>タシャ</t>
    </rPh>
    <rPh sb="34" eb="36">
      <t>ソウシュツ</t>
    </rPh>
    <phoneticPr fontId="1"/>
  </si>
  <si>
    <t>改善動画：50件/年</t>
    <rPh sb="0" eb="2">
      <t>カイゼン</t>
    </rPh>
    <rPh sb="2" eb="4">
      <t>ドウガ</t>
    </rPh>
    <rPh sb="7" eb="8">
      <t>ケン</t>
    </rPh>
    <rPh sb="9" eb="10">
      <t>ネン</t>
    </rPh>
    <phoneticPr fontId="1"/>
  </si>
  <si>
    <t>・初年度１ユーザ獲得</t>
    <rPh sb="1" eb="4">
      <t>ショネンド</t>
    </rPh>
    <rPh sb="8" eb="10">
      <t>カクトク</t>
    </rPh>
    <phoneticPr fontId="1"/>
  </si>
  <si>
    <t>・新規商談：１００件/年
・新業界ユーザ開拓：１業界/年</t>
    <rPh sb="1" eb="5">
      <t>シンキショウダン</t>
    </rPh>
    <rPh sb="9" eb="10">
      <t>ケン</t>
    </rPh>
    <rPh sb="11" eb="12">
      <t>ネン</t>
    </rPh>
    <rPh sb="14" eb="17">
      <t>シンギョウカイ</t>
    </rPh>
    <rPh sb="20" eb="22">
      <t>カイタク</t>
    </rPh>
    <rPh sb="24" eb="26">
      <t>ギョウカイ</t>
    </rPh>
    <rPh sb="27" eb="28">
      <t>ネン</t>
    </rPh>
    <phoneticPr fontId="1"/>
  </si>
  <si>
    <t>新たな雇用による地域への貢献</t>
    <rPh sb="0" eb="1">
      <t>アラ</t>
    </rPh>
    <rPh sb="3" eb="5">
      <t>コヨウ</t>
    </rPh>
    <rPh sb="8" eb="10">
      <t>チイキ</t>
    </rPh>
    <rPh sb="12" eb="14">
      <t>コウケン</t>
    </rPh>
    <phoneticPr fontId="1"/>
  </si>
  <si>
    <t>新たなWebマーケティングのコンサル事業により、同じ業界や異なる業界の企業へ商談拡大や新規顧客開拓</t>
    <rPh sb="0" eb="1">
      <t>アラ</t>
    </rPh>
    <rPh sb="18" eb="20">
      <t>ジギョウ</t>
    </rPh>
    <rPh sb="24" eb="25">
      <t>オナ</t>
    </rPh>
    <rPh sb="26" eb="28">
      <t>ギョウカイ</t>
    </rPh>
    <rPh sb="29" eb="30">
      <t>コト</t>
    </rPh>
    <rPh sb="32" eb="34">
      <t>ギョウカイ</t>
    </rPh>
    <rPh sb="35" eb="37">
      <t>キギョウ</t>
    </rPh>
    <rPh sb="38" eb="40">
      <t>ショウダン</t>
    </rPh>
    <rPh sb="40" eb="42">
      <t>カクダイ</t>
    </rPh>
    <rPh sb="43" eb="47">
      <t>シンキコキャク</t>
    </rPh>
    <rPh sb="47" eb="49">
      <t>カイタク</t>
    </rPh>
    <phoneticPr fontId="1"/>
  </si>
  <si>
    <t>改善動画による社員同士や顧客からの称賛の声が励みとなり、職員間のコミュニケーションの活性化とともに業務の融通が円滑に行われ、有休取得率が一人当たり7.5日/年から10.5日/年に増え子供の参観日など遠慮なく休むことが出来るようになったと好評である。</t>
    <rPh sb="0" eb="2">
      <t>カイゼン</t>
    </rPh>
    <rPh sb="2" eb="4">
      <t>ドウガ</t>
    </rPh>
    <rPh sb="7" eb="11">
      <t>シャインドウシ</t>
    </rPh>
    <rPh sb="12" eb="14">
      <t>コキャク</t>
    </rPh>
    <rPh sb="17" eb="19">
      <t>ショウサン</t>
    </rPh>
    <rPh sb="20" eb="21">
      <t>コエ</t>
    </rPh>
    <rPh sb="22" eb="23">
      <t>ハゲ</t>
    </rPh>
    <rPh sb="28" eb="31">
      <t>ショクインカン</t>
    </rPh>
    <rPh sb="42" eb="45">
      <t>カッセイカ</t>
    </rPh>
    <rPh sb="49" eb="51">
      <t>ギョウム</t>
    </rPh>
    <rPh sb="52" eb="54">
      <t>ユウズウ</t>
    </rPh>
    <rPh sb="55" eb="57">
      <t>エンカツ</t>
    </rPh>
    <rPh sb="58" eb="59">
      <t>オコナ</t>
    </rPh>
    <rPh sb="62" eb="67">
      <t>ユウキュウシュトクリツ</t>
    </rPh>
    <rPh sb="68" eb="71">
      <t>ヒトリア</t>
    </rPh>
    <rPh sb="76" eb="77">
      <t>ニチ</t>
    </rPh>
    <rPh sb="78" eb="79">
      <t>ネン</t>
    </rPh>
    <rPh sb="85" eb="86">
      <t>ニチ</t>
    </rPh>
    <rPh sb="87" eb="88">
      <t>ネン</t>
    </rPh>
    <rPh sb="89" eb="90">
      <t>フ</t>
    </rPh>
    <rPh sb="91" eb="93">
      <t>コドモ</t>
    </rPh>
    <rPh sb="94" eb="97">
      <t>サンカンビ</t>
    </rPh>
    <rPh sb="99" eb="101">
      <t>エンリョ</t>
    </rPh>
    <rPh sb="103" eb="104">
      <t>ヤス</t>
    </rPh>
    <rPh sb="108" eb="110">
      <t>デキ</t>
    </rPh>
    <rPh sb="118" eb="120">
      <t>コウヒョウ</t>
    </rPh>
    <phoneticPr fontId="1"/>
  </si>
  <si>
    <t>今回の施策は、コロナによる喫緊の課題解決としてWebマーケティングの施策となったが今後はＡＩの活用等による稼働管理や受発注管理の制度向上による更なる生産性向上を目指す。</t>
    <rPh sb="0" eb="2">
      <t>コンカイ</t>
    </rPh>
    <rPh sb="3" eb="5">
      <t>シサク</t>
    </rPh>
    <rPh sb="13" eb="15">
      <t>キッキン</t>
    </rPh>
    <rPh sb="16" eb="18">
      <t>カダイ</t>
    </rPh>
    <rPh sb="18" eb="20">
      <t>カイケツ</t>
    </rPh>
    <rPh sb="34" eb="36">
      <t>シサク</t>
    </rPh>
    <rPh sb="41" eb="43">
      <t>コンゴ</t>
    </rPh>
    <rPh sb="47" eb="49">
      <t>カツヨウ</t>
    </rPh>
    <rPh sb="49" eb="50">
      <t>ナド</t>
    </rPh>
    <rPh sb="53" eb="57">
      <t>カドウカンリ</t>
    </rPh>
    <rPh sb="58" eb="63">
      <t>ジュハッチュウカンリ</t>
    </rPh>
    <rPh sb="64" eb="66">
      <t>セイド</t>
    </rPh>
    <rPh sb="66" eb="68">
      <t>コウジョウ</t>
    </rPh>
    <rPh sb="71" eb="72">
      <t>サラ</t>
    </rPh>
    <rPh sb="74" eb="77">
      <t>セイサンセイ</t>
    </rPh>
    <rPh sb="77" eb="79">
      <t>コウジョウ</t>
    </rPh>
    <rPh sb="80" eb="82">
      <t>メザ</t>
    </rPh>
    <phoneticPr fontId="1"/>
  </si>
  <si>
    <t>Webマーケティングと動画によるアーカイブ配信であり</t>
    <rPh sb="11" eb="13">
      <t>ドウガ</t>
    </rPh>
    <rPh sb="21" eb="23">
      <t>ハイシン</t>
    </rPh>
    <phoneticPr fontId="1"/>
  </si>
  <si>
    <t>　財務省「法人企業統計調査」の業務用機械器具製造業の売上高は、2019年度と2020年度はマイナス成長となった。製造業は厳しい環境に置かれており今後についても不透明で予断を許さない状況である。
　利益率は、2020年には3.5%へと減少(図１)、岡山市のアンケートでは製造業の81.7％(図２)で売上が減少しており、SWOT分析からみる弊社の現状においても、エネルギーコスト上昇や、自社の強みを売上につなげれない営業力が、利益を圧迫しはじめていることから更なる売上と利益率の向上が重要な喫緊の課題となっている。</t>
    <rPh sb="144" eb="145">
      <t>ズ</t>
    </rPh>
    <phoneticPr fontId="1"/>
  </si>
  <si>
    <t>製造業の下請け工場にとって、既存製品の売り上げは減少しており、新たな売上基盤を作る事は製造業において絶対的な課題である。
取引先の拡大と、１業界から複数業界への拡大は、安定的な売上につながるため、顧客拡大は至上命題となっている。</t>
    <rPh sb="61" eb="64">
      <t>トリヒキサキ</t>
    </rPh>
    <rPh sb="65" eb="67">
      <t>カクダイ</t>
    </rPh>
    <rPh sb="80" eb="82">
      <t>カクダイ</t>
    </rPh>
    <rPh sb="86" eb="87">
      <t>テキ</t>
    </rPh>
    <phoneticPr fontId="1"/>
  </si>
  <si>
    <t>年間約１億円の（売上シェア10％）の受注が海外の他企業に移り失注が決定し、新型コロナによる見通しの立たない経営状況の現状において、売上の拡大は緊急度の高い課題であった。</t>
    <rPh sb="18" eb="20">
      <t>ジュチュウ</t>
    </rPh>
    <rPh sb="24" eb="27">
      <t>タキギョウ</t>
    </rPh>
    <rPh sb="28" eb="29">
      <t>ウツ</t>
    </rPh>
    <rPh sb="30" eb="32">
      <t>シッチュウ</t>
    </rPh>
    <phoneticPr fontId="1"/>
  </si>
  <si>
    <t>【中長期視点】
新技術(ＷＥＢマーケティング)を活用して、新たなビジネスモデルの可能性を探り、製造業でをターゲットとしたＷｅｂマーケティングのニーズは高いと判断
【短期視点】
新たな製品や業界の開拓を通じて、安定した売上を実現したい。製造業の売上の波を少しでも平準化するという観点でも、複数の業界・顧客・製品群を獲得する必要がある</t>
    <rPh sb="130" eb="133">
      <t>ヘイジュンカ</t>
    </rPh>
    <phoneticPr fontId="1"/>
  </si>
  <si>
    <t>【自社内の推進体制】
前職が営業だったこともあり、営業開拓責任者は代表取締役が兼任。
自社の強みを各工場責任者と見直し、顧客に伝える手段を考え、推進を行う。
【協力会社の推進体制】
『ＷＥＢマーケティングの情報提供』『ウィルス対策・バックアップシステムの構築』『WEB戦略を実現するディレクション』は協力会社の知識を借りて、自社の知識と掛け算を行い、実戦を繰り返し行う推進体制を築いた</t>
    <phoneticPr fontId="1"/>
  </si>
  <si>
    <t>既存顧客の売上高が８％減少するなか、新規顧客の売上高１７４％に増加し、全社の売上高１１１％へ増収となった。</t>
    <rPh sb="0" eb="4">
      <t>キゾンコキャク</t>
    </rPh>
    <rPh sb="5" eb="8">
      <t>ウリアゲダカ</t>
    </rPh>
    <rPh sb="11" eb="13">
      <t>ゲンショウ</t>
    </rPh>
    <rPh sb="18" eb="22">
      <t>シンキコキャク</t>
    </rPh>
    <rPh sb="23" eb="26">
      <t>ウリアゲダカ</t>
    </rPh>
    <rPh sb="31" eb="33">
      <t>ゾウカ</t>
    </rPh>
    <rPh sb="35" eb="37">
      <t>ゼンシャ</t>
    </rPh>
    <rPh sb="38" eb="41">
      <t>ウリアゲダカ</t>
    </rPh>
    <rPh sb="46" eb="48">
      <t>ゾウシュウ</t>
    </rPh>
    <phoneticPr fontId="5"/>
  </si>
  <si>
    <t>自社の職場環境の紹介動画の配信や動画による作業手順やノウハウを学ぶe-laerning環境の構築</t>
    <rPh sb="8" eb="10">
      <t>ショウカイ</t>
    </rPh>
    <rPh sb="13" eb="15">
      <t>ハイシン</t>
    </rPh>
    <rPh sb="16" eb="18">
      <t>ドウガ</t>
    </rPh>
    <phoneticPr fontId="1"/>
  </si>
  <si>
    <t>エンゲージメント評価ツールによる「働きやすさ」の指標測定で施策取り組み前より32％(21ポイント)向上し、有給休暇の取得率も38％から80％へ大きく向上しました。</t>
    <rPh sb="8" eb="10">
      <t>ヒョウカ</t>
    </rPh>
    <rPh sb="17" eb="18">
      <t>ハタラ</t>
    </rPh>
    <rPh sb="24" eb="26">
      <t>シヒョウ</t>
    </rPh>
    <rPh sb="26" eb="28">
      <t>ソクテイ</t>
    </rPh>
    <rPh sb="29" eb="31">
      <t>シサク</t>
    </rPh>
    <rPh sb="31" eb="32">
      <t>ト</t>
    </rPh>
    <rPh sb="33" eb="34">
      <t>ク</t>
    </rPh>
    <rPh sb="35" eb="36">
      <t>マエ</t>
    </rPh>
    <rPh sb="49" eb="51">
      <t>コウジョウ</t>
    </rPh>
    <rPh sb="53" eb="57">
      <t>ユウキュウキュウカ</t>
    </rPh>
    <rPh sb="58" eb="61">
      <t>シュトクリツ</t>
    </rPh>
    <rPh sb="71" eb="72">
      <t>オオ</t>
    </rPh>
    <rPh sb="74" eb="76">
      <t>コウジョウ</t>
    </rPh>
    <phoneticPr fontId="5"/>
  </si>
  <si>
    <t>取り組み前の部内における改善から
部門を超えた改善の取り組みも行わ
れるようになり、年間の改善件数も
年間５２件に２倍に増加した。</t>
    <rPh sb="0" eb="1">
      <t>ト</t>
    </rPh>
    <rPh sb="2" eb="3">
      <t>ク</t>
    </rPh>
    <rPh sb="4" eb="5">
      <t>マエ</t>
    </rPh>
    <rPh sb="6" eb="8">
      <t>ブナイ</t>
    </rPh>
    <rPh sb="12" eb="14">
      <t>カイゼン</t>
    </rPh>
    <rPh sb="17" eb="19">
      <t>ブモン</t>
    </rPh>
    <rPh sb="20" eb="21">
      <t>コ</t>
    </rPh>
    <rPh sb="23" eb="25">
      <t>カイゼン</t>
    </rPh>
    <rPh sb="26" eb="27">
      <t>ト</t>
    </rPh>
    <rPh sb="28" eb="29">
      <t>ク</t>
    </rPh>
    <rPh sb="31" eb="32">
      <t>オコナ</t>
    </rPh>
    <rPh sb="42" eb="44">
      <t>ネンカン</t>
    </rPh>
    <rPh sb="45" eb="49">
      <t>カイゼンケンスウ</t>
    </rPh>
    <rPh sb="51" eb="53">
      <t>ネンカン</t>
    </rPh>
    <rPh sb="55" eb="56">
      <t>ケン</t>
    </rPh>
    <rPh sb="58" eb="59">
      <t>バイ</t>
    </rPh>
    <rPh sb="60" eb="62">
      <t>ゾウカ</t>
    </rPh>
    <phoneticPr fontId="5"/>
  </si>
  <si>
    <t>①環境整備
　ＲＰＡ導入による作業不可の軽減、
②デジタルツールの運用方法の習得
③情報セキュリティ勉強会の開催</t>
    <rPh sb="1" eb="3">
      <t>カンキョウ</t>
    </rPh>
    <rPh sb="3" eb="5">
      <t>セイビ</t>
    </rPh>
    <rPh sb="10" eb="12">
      <t>ドウニュウ</t>
    </rPh>
    <rPh sb="15" eb="17">
      <t>サギョウ</t>
    </rPh>
    <rPh sb="17" eb="19">
      <t>フカ</t>
    </rPh>
    <rPh sb="20" eb="22">
      <t>ケイゲン</t>
    </rPh>
    <rPh sb="34" eb="36">
      <t>ウンヨウ</t>
    </rPh>
    <rPh sb="36" eb="38">
      <t>ホウホウ</t>
    </rPh>
    <rPh sb="39" eb="41">
      <t>シュウトク</t>
    </rPh>
    <rPh sb="44" eb="46">
      <t>ジョウホウ</t>
    </rPh>
    <rPh sb="52" eb="55">
      <t>ベンキョウカイ</t>
    </rPh>
    <rPh sb="56" eb="58">
      <t>カイサイ</t>
    </rPh>
    <phoneticPr fontId="5"/>
  </si>
  <si>
    <t>他の製造業のHPの来訪者数は７００ｱｶｳﾝﾄ/月であり、弊社のHPへのアクセス数は２万ｱｶｳﾝﾄ/月と営業活動の成果に直結している</t>
    <rPh sb="0" eb="1">
      <t>タ</t>
    </rPh>
    <rPh sb="2" eb="5">
      <t>セイゾウギョウ</t>
    </rPh>
    <rPh sb="9" eb="13">
      <t>ライホウシャスウ</t>
    </rPh>
    <rPh sb="23" eb="24">
      <t>ツキ</t>
    </rPh>
    <rPh sb="28" eb="30">
      <t>ヘイシャ</t>
    </rPh>
    <rPh sb="39" eb="40">
      <t>スウ</t>
    </rPh>
    <rPh sb="42" eb="43">
      <t>マン</t>
    </rPh>
    <rPh sb="49" eb="50">
      <t>ツキ</t>
    </rPh>
    <rPh sb="51" eb="53">
      <t>エイギョウ</t>
    </rPh>
    <rPh sb="53" eb="55">
      <t>カツドウ</t>
    </rPh>
    <rPh sb="56" eb="58">
      <t>セイカ</t>
    </rPh>
    <rPh sb="59" eb="61">
      <t>チョッケツ</t>
    </rPh>
    <phoneticPr fontId="5"/>
  </si>
  <si>
    <t>Ｗｅｂマーケティングの活用ノウハウは他企業へも展開出来る事から、ノウハウをツール化しコンサルティングと合わせたパッケージ・サービスとしてビジネス化を開始</t>
    <rPh sb="11" eb="13">
      <t>カツヨウ</t>
    </rPh>
    <rPh sb="18" eb="21">
      <t>タキギョウ</t>
    </rPh>
    <rPh sb="23" eb="25">
      <t>テンカイ</t>
    </rPh>
    <rPh sb="25" eb="27">
      <t>デキ</t>
    </rPh>
    <rPh sb="28" eb="29">
      <t>コト</t>
    </rPh>
    <rPh sb="40" eb="41">
      <t>カ</t>
    </rPh>
    <rPh sb="51" eb="52">
      <t>ア</t>
    </rPh>
    <rPh sb="72" eb="73">
      <t>カ</t>
    </rPh>
    <rPh sb="74" eb="76">
      <t>カイシ</t>
    </rPh>
    <phoneticPr fontId="5"/>
  </si>
  <si>
    <t>経営課題を企画・総務部長、デジタル化を設備部長を推進責任者とし関係者員が参加する事業継続施策検討ＰＴを立上げ、責任と役割を明確化した推進体制により取り組んだ。</t>
    <rPh sb="0" eb="4">
      <t>ケイエイカダイ</t>
    </rPh>
    <rPh sb="5" eb="7">
      <t>キカク</t>
    </rPh>
    <rPh sb="8" eb="12">
      <t>ソウムブチョウ</t>
    </rPh>
    <rPh sb="17" eb="18">
      <t>カ</t>
    </rPh>
    <rPh sb="19" eb="21">
      <t>セツビ</t>
    </rPh>
    <rPh sb="21" eb="23">
      <t>ブチョウ</t>
    </rPh>
    <rPh sb="24" eb="26">
      <t>スイシン</t>
    </rPh>
    <rPh sb="26" eb="29">
      <t>セキニンシャ</t>
    </rPh>
    <rPh sb="31" eb="35">
      <t>カンケイシャイン</t>
    </rPh>
    <rPh sb="36" eb="38">
      <t>サンカ</t>
    </rPh>
    <rPh sb="40" eb="42">
      <t>ジギョウ</t>
    </rPh>
    <rPh sb="42" eb="44">
      <t>ケイゾク</t>
    </rPh>
    <rPh sb="44" eb="46">
      <t>シサク</t>
    </rPh>
    <rPh sb="46" eb="48">
      <t>ケントウ</t>
    </rPh>
    <rPh sb="51" eb="53">
      <t>タチアゲ</t>
    </rPh>
    <rPh sb="55" eb="57">
      <t>セキニン</t>
    </rPh>
    <rPh sb="58" eb="60">
      <t>ヤクワリ</t>
    </rPh>
    <rPh sb="61" eb="64">
      <t>メイカクカ</t>
    </rPh>
    <rPh sb="66" eb="68">
      <t>スイシン</t>
    </rPh>
    <rPh sb="68" eb="70">
      <t>タイセイ</t>
    </rPh>
    <rPh sb="73" eb="74">
      <t>ト</t>
    </rPh>
    <rPh sb="75" eb="76">
      <t>ク</t>
    </rPh>
    <phoneticPr fontId="5"/>
  </si>
  <si>
    <t>①ＲＰＡ導入ベンダーより担当社員２名を対象に運用勉強会開催
②運用スキル習得社員によるＲＰＡ実務運用
③ＲＰＡ運用社員よりＲＰＡ導入課の社員を対象に勉強会開催
④受講者にはＲＰＡ担当社員のサポートとしてスキルアップ</t>
    <rPh sb="4" eb="6">
      <t>ドウニュウ</t>
    </rPh>
    <rPh sb="12" eb="14">
      <t>タントウ</t>
    </rPh>
    <rPh sb="14" eb="16">
      <t>シャイン</t>
    </rPh>
    <rPh sb="17" eb="18">
      <t>メイ</t>
    </rPh>
    <rPh sb="19" eb="21">
      <t>タイショウ</t>
    </rPh>
    <rPh sb="22" eb="24">
      <t>ウンヨウ</t>
    </rPh>
    <rPh sb="24" eb="27">
      <t>ベンキョウカイ</t>
    </rPh>
    <rPh sb="27" eb="29">
      <t>カイサイ</t>
    </rPh>
    <rPh sb="31" eb="33">
      <t>ウンヨウ</t>
    </rPh>
    <rPh sb="36" eb="38">
      <t>シュウトク</t>
    </rPh>
    <rPh sb="38" eb="40">
      <t>シャイン</t>
    </rPh>
    <rPh sb="46" eb="50">
      <t>ジツムウンヨウ</t>
    </rPh>
    <rPh sb="55" eb="57">
      <t>ウンヨウ</t>
    </rPh>
    <rPh sb="57" eb="59">
      <t>シャイン</t>
    </rPh>
    <rPh sb="64" eb="66">
      <t>ドウニュウ</t>
    </rPh>
    <rPh sb="66" eb="67">
      <t>カ</t>
    </rPh>
    <rPh sb="68" eb="70">
      <t>シャイン</t>
    </rPh>
    <rPh sb="71" eb="73">
      <t>タイショウ</t>
    </rPh>
    <rPh sb="74" eb="77">
      <t>ベンキョウカイ</t>
    </rPh>
    <rPh sb="77" eb="79">
      <t>カイサイ</t>
    </rPh>
    <rPh sb="81" eb="84">
      <t>ジュコウシャ</t>
    </rPh>
    <rPh sb="89" eb="91">
      <t>タントウ</t>
    </rPh>
    <rPh sb="91" eb="93">
      <t>シャイン</t>
    </rPh>
    <phoneticPr fontId="5"/>
  </si>
  <si>
    <t>①総務課の社員を対象にＲＰＡ運用スキルの習得を図る
②総務課内でＲＰＡ担当社員のサポートとしてスキルアップ
③ＲＰＡの運用が可能なスキル習得後に総務課内で担当業務のローテ―ション
④ＲＰＡの機能変更等の実務展開が可能となった社員を中心として企画・総務部内の他の課への水平展開・他部門への拡大のＰＴリーダーとして任用</t>
    <rPh sb="1" eb="4">
      <t>ソウムカ</t>
    </rPh>
    <rPh sb="5" eb="7">
      <t>シャイン</t>
    </rPh>
    <rPh sb="8" eb="10">
      <t>タイショウ</t>
    </rPh>
    <rPh sb="14" eb="16">
      <t>ウンヨウ</t>
    </rPh>
    <rPh sb="20" eb="22">
      <t>シュウトク</t>
    </rPh>
    <rPh sb="23" eb="24">
      <t>ハカ</t>
    </rPh>
    <rPh sb="27" eb="31">
      <t>ソウムカナイ</t>
    </rPh>
    <rPh sb="35" eb="37">
      <t>タントウ</t>
    </rPh>
    <rPh sb="37" eb="39">
      <t>シャイン</t>
    </rPh>
    <rPh sb="59" eb="61">
      <t>ウンヨウ</t>
    </rPh>
    <rPh sb="62" eb="64">
      <t>カノウ</t>
    </rPh>
    <rPh sb="68" eb="70">
      <t>シュウトク</t>
    </rPh>
    <rPh sb="70" eb="71">
      <t>ゴ</t>
    </rPh>
    <rPh sb="72" eb="76">
      <t>ソウムカナイ</t>
    </rPh>
    <rPh sb="77" eb="79">
      <t>タントウ</t>
    </rPh>
    <rPh sb="79" eb="81">
      <t>ギョウム</t>
    </rPh>
    <rPh sb="95" eb="97">
      <t>キノウ</t>
    </rPh>
    <rPh sb="97" eb="99">
      <t>ヘンコウ</t>
    </rPh>
    <rPh sb="99" eb="100">
      <t>ナド</t>
    </rPh>
    <rPh sb="101" eb="105">
      <t>ジツムテンカイ</t>
    </rPh>
    <rPh sb="106" eb="108">
      <t>カノウ</t>
    </rPh>
    <rPh sb="112" eb="114">
      <t>シャイン</t>
    </rPh>
    <rPh sb="115" eb="117">
      <t>チュウシン</t>
    </rPh>
    <rPh sb="120" eb="122">
      <t>キカク</t>
    </rPh>
    <rPh sb="123" eb="127">
      <t>ソウムブナイ</t>
    </rPh>
    <rPh sb="128" eb="129">
      <t>タ</t>
    </rPh>
    <rPh sb="130" eb="131">
      <t>カ</t>
    </rPh>
    <rPh sb="133" eb="137">
      <t>スイヘイテンカイ</t>
    </rPh>
    <rPh sb="138" eb="141">
      <t>タブモン</t>
    </rPh>
    <rPh sb="143" eb="145">
      <t>カクダイ</t>
    </rPh>
    <rPh sb="155" eb="157">
      <t>ニンヨウ</t>
    </rPh>
    <phoneticPr fontId="5"/>
  </si>
  <si>
    <t>ＲＰＡの運用スキル習得者：２名/年</t>
    <phoneticPr fontId="5"/>
  </si>
  <si>
    <t>ＲＰＡによる受注管理データの投入作業の効率化</t>
    <rPh sb="6" eb="8">
      <t>ジュチュウ</t>
    </rPh>
    <rPh sb="8" eb="10">
      <t>カンリ</t>
    </rPh>
    <rPh sb="14" eb="16">
      <t>トウニュウ</t>
    </rPh>
    <rPh sb="16" eb="18">
      <t>サギョウ</t>
    </rPh>
    <rPh sb="19" eb="22">
      <t>コウリツカ</t>
    </rPh>
    <phoneticPr fontId="5"/>
  </si>
  <si>
    <t>受注管理データを職員が手入力しており非効率</t>
    <rPh sb="8" eb="10">
      <t>ショクイン</t>
    </rPh>
    <rPh sb="11" eb="14">
      <t>テニュウリョク</t>
    </rPh>
    <rPh sb="18" eb="21">
      <t>ヒコウリツ</t>
    </rPh>
    <phoneticPr fontId="5"/>
  </si>
  <si>
    <t>ＲＰＡによる受注データの効率化</t>
    <rPh sb="6" eb="8">
      <t>ジュチュウ</t>
    </rPh>
    <rPh sb="12" eb="15">
      <t>コウリツカ</t>
    </rPh>
    <phoneticPr fontId="5"/>
  </si>
  <si>
    <t>事業拡大に伴い職員の雇用拡大による地域貢献している
但し、正社員の応募が計画に届かずパート社員の雇用で賄っている。</t>
    <rPh sb="0" eb="2">
      <t>ジギョウ</t>
    </rPh>
    <rPh sb="2" eb="4">
      <t>カクダイ</t>
    </rPh>
    <rPh sb="5" eb="6">
      <t>トモナ</t>
    </rPh>
    <rPh sb="7" eb="9">
      <t>ショクイン</t>
    </rPh>
    <rPh sb="10" eb="12">
      <t>コヨウ</t>
    </rPh>
    <rPh sb="12" eb="14">
      <t>カクダイ</t>
    </rPh>
    <rPh sb="17" eb="19">
      <t>チイキ</t>
    </rPh>
    <rPh sb="19" eb="21">
      <t>コウケン</t>
    </rPh>
    <rPh sb="26" eb="27">
      <t>タダ</t>
    </rPh>
    <rPh sb="29" eb="32">
      <t>セイシャイン</t>
    </rPh>
    <rPh sb="33" eb="35">
      <t>オウボ</t>
    </rPh>
    <rPh sb="36" eb="38">
      <t>ケイカク</t>
    </rPh>
    <rPh sb="39" eb="40">
      <t>トド</t>
    </rPh>
    <rPh sb="45" eb="47">
      <t>シャイン</t>
    </rPh>
    <rPh sb="48" eb="50">
      <t>コヨウ</t>
    </rPh>
    <rPh sb="51" eb="52">
      <t>マカナ</t>
    </rPh>
    <phoneticPr fontId="5"/>
  </si>
  <si>
    <t>創業〇〇年のプラスチック成型による産業用機械器具製造業として、電気機器・建築・健康機器の３つの業界の１２社の取引先を有しており安定した売上実績を残していたが、新型コロナを契機として収益の柱の１つである取引先から発注額の低減要請があり、新たな取引先の獲得が急務となった。</t>
    <rPh sb="0" eb="2">
      <t>ソウギョウ</t>
    </rPh>
    <rPh sb="4" eb="5">
      <t>ネン</t>
    </rPh>
    <rPh sb="12" eb="14">
      <t>セイケイ</t>
    </rPh>
    <rPh sb="31" eb="33">
      <t>デンキ</t>
    </rPh>
    <rPh sb="33" eb="35">
      <t>キキ</t>
    </rPh>
    <rPh sb="36" eb="38">
      <t>ケンチク</t>
    </rPh>
    <rPh sb="39" eb="41">
      <t>ケンコウ</t>
    </rPh>
    <rPh sb="41" eb="43">
      <t>キキ</t>
    </rPh>
    <rPh sb="47" eb="49">
      <t>ギョウカイ</t>
    </rPh>
    <rPh sb="52" eb="53">
      <t>シャ</t>
    </rPh>
    <rPh sb="54" eb="57">
      <t>トリヒキサキ</t>
    </rPh>
    <rPh sb="58" eb="59">
      <t>ユウ</t>
    </rPh>
    <rPh sb="63" eb="65">
      <t>アンテイ</t>
    </rPh>
    <rPh sb="67" eb="69">
      <t>ウリアゲ</t>
    </rPh>
    <rPh sb="69" eb="71">
      <t>ジッセキ</t>
    </rPh>
    <rPh sb="72" eb="73">
      <t>ノコ</t>
    </rPh>
    <rPh sb="79" eb="81">
      <t>シンガタ</t>
    </rPh>
    <rPh sb="85" eb="87">
      <t>ケイキ</t>
    </rPh>
    <rPh sb="90" eb="92">
      <t>シュウエキ</t>
    </rPh>
    <rPh sb="93" eb="94">
      <t>ハシラ</t>
    </rPh>
    <rPh sb="100" eb="103">
      <t>トリヒキサキ</t>
    </rPh>
    <rPh sb="105" eb="108">
      <t>ハッチュウガク</t>
    </rPh>
    <rPh sb="109" eb="111">
      <t>テイゲン</t>
    </rPh>
    <rPh sb="111" eb="113">
      <t>ヨウセイ</t>
    </rPh>
    <rPh sb="117" eb="118">
      <t>アラ</t>
    </rPh>
    <rPh sb="120" eb="123">
      <t>トリヒキサキ</t>
    </rPh>
    <rPh sb="124" eb="126">
      <t>カクトク</t>
    </rPh>
    <rPh sb="127" eb="129">
      <t>キュウム</t>
    </rPh>
    <phoneticPr fontId="1"/>
  </si>
  <si>
    <t>【強み】
①　樹脂筐体の設計～量産までワンストップ対応
②　製造コスト低減を実現するＶＥ提案
③　不良率５ppmを実現する品質管理体制</t>
    <phoneticPr fontId="1"/>
  </si>
  <si>
    <t xml:space="preserve">【機会】
①　製造業の国内回帰が顕著となっており、海外依存していた国内企業が新たなマーケットとなる
②　日本の技術や品質が世界から脚光浴びており、高い品質が競争力を得る
③　高い成長力を誇る国内の業界や顧客への販売機会が増加している
</t>
    <rPh sb="16" eb="18">
      <t>ケンチョ</t>
    </rPh>
    <rPh sb="25" eb="29">
      <t>カイガイイゾン</t>
    </rPh>
    <rPh sb="33" eb="35">
      <t>コクナイ</t>
    </rPh>
    <rPh sb="35" eb="37">
      <t>キギョウ</t>
    </rPh>
    <rPh sb="38" eb="39">
      <t>アラ</t>
    </rPh>
    <rPh sb="73" eb="74">
      <t>タカ</t>
    </rPh>
    <rPh sb="75" eb="77">
      <t>ヒンシツ</t>
    </rPh>
    <rPh sb="78" eb="81">
      <t>キョウソウリョク</t>
    </rPh>
    <rPh sb="82" eb="83">
      <t>エ</t>
    </rPh>
    <rPh sb="95" eb="97">
      <t>コクナイ</t>
    </rPh>
    <rPh sb="101" eb="103">
      <t>コキャク</t>
    </rPh>
    <rPh sb="105" eb="107">
      <t>ハンバイ</t>
    </rPh>
    <rPh sb="107" eb="109">
      <t>キカイ</t>
    </rPh>
    <rPh sb="110" eb="112">
      <t>ゾウカ</t>
    </rPh>
    <phoneticPr fontId="1"/>
  </si>
  <si>
    <t>【弱み】
①　限定的なマーケットでの事業となっており、環境の変化に対応できる経営資源が乏しい
②　自社の多品種少量生産の強みを売上につなげる営業力が備わっていない
③　属人的な製品管の理体制であり、不随作業の稼働率が高く生産性が低い
④　受注情報等のバックヤード業務が煩雑で非効率</t>
    <rPh sb="18" eb="20">
      <t>ジギョウ</t>
    </rPh>
    <rPh sb="27" eb="29">
      <t>カンキョウ</t>
    </rPh>
    <rPh sb="30" eb="32">
      <t>ヘンカ</t>
    </rPh>
    <rPh sb="33" eb="35">
      <t>タイオウ</t>
    </rPh>
    <rPh sb="38" eb="42">
      <t>ケイエイシゲン</t>
    </rPh>
    <rPh sb="43" eb="44">
      <t>トボ</t>
    </rPh>
    <rPh sb="52" eb="55">
      <t>タヒンシュ</t>
    </rPh>
    <rPh sb="55" eb="59">
      <t>ショウリョウセイサン</t>
    </rPh>
    <rPh sb="74" eb="75">
      <t>ソナ</t>
    </rPh>
    <rPh sb="88" eb="90">
      <t>セイヒン</t>
    </rPh>
    <rPh sb="99" eb="101">
      <t>フズイ</t>
    </rPh>
    <rPh sb="101" eb="103">
      <t>サギョウ</t>
    </rPh>
    <rPh sb="104" eb="107">
      <t>カドウリツ</t>
    </rPh>
    <rPh sb="108" eb="109">
      <t>タカ</t>
    </rPh>
    <rPh sb="110" eb="113">
      <t>セイサンセイ</t>
    </rPh>
    <rPh sb="114" eb="115">
      <t>ヒク</t>
    </rPh>
    <rPh sb="119" eb="123">
      <t>ジュチュウジョウホウ</t>
    </rPh>
    <rPh sb="123" eb="124">
      <t>ナド</t>
    </rPh>
    <rPh sb="131" eb="133">
      <t>ギョウム</t>
    </rPh>
    <rPh sb="134" eb="136">
      <t>ハンザツ</t>
    </rPh>
    <rPh sb="137" eb="140">
      <t>ヒコウリツ</t>
    </rPh>
    <phoneticPr fontId="1"/>
  </si>
  <si>
    <t>【１】限定的なマーケットから脱却し、新業種開拓による売上と利益率の向上を実現する、コストパフォーマンスの高い営業手法の確立
　既存顧客のままでは、売上の拡大や利益率向上には限界があり、より多くの企業に弊社を知ってもらい、新たな顧客や業界の開拓を行う効果的な営業手法が求められる
【２】継続的な改善による生産性の向上とキャッシュアウトを抑制
　顧客からの称賛の声など社員への貢献度を伝えるフィードバックをの仕組みを構築し、更なる改善活動の活性化による品質や生産性の向上。
【３】技術系人材の採用と育成
　弊社の魅力を広く周知する場が少なく、自社の魅力をより多くの人へ情報を発信し１次面接者を増やして、採用機械を増やす仕組みが必要である。
【４】ＩＴの利活用で自社の新たな技術を発掘し、将来の柱となる新事業の立上げ
　”モノ売り”に追加して、時代に合わせた”コト売り”をしたいと考えている。その中で、ＷＥＢマーケティングのノウハウは、弊社に取って新しいビジネスとして販売できるのではないかと考えている。
【５】総務のバックヤード業務の手入力作業が多く効率化による作業の軽減が必要</t>
    <rPh sb="100" eb="102">
      <t>ヘイシャ</t>
    </rPh>
    <rPh sb="122" eb="123">
      <t>オコナ</t>
    </rPh>
    <rPh sb="124" eb="127">
      <t>コウカテキ</t>
    </rPh>
    <rPh sb="128" eb="132">
      <t>エイギョウシュホウ</t>
    </rPh>
    <rPh sb="133" eb="134">
      <t>モト</t>
    </rPh>
    <rPh sb="172" eb="174">
      <t>コキャク</t>
    </rPh>
    <rPh sb="177" eb="179">
      <t>ショウサン</t>
    </rPh>
    <rPh sb="180" eb="181">
      <t>コエ</t>
    </rPh>
    <rPh sb="211" eb="212">
      <t>サラ</t>
    </rPh>
    <rPh sb="214" eb="218">
      <t>カイゼンカツドウ</t>
    </rPh>
    <rPh sb="219" eb="222">
      <t>カッセイカ</t>
    </rPh>
    <rPh sb="225" eb="227">
      <t>ヒンシツ</t>
    </rPh>
    <rPh sb="228" eb="231">
      <t>セイサンセイ</t>
    </rPh>
    <rPh sb="232" eb="234">
      <t>コウジョウ</t>
    </rPh>
    <rPh sb="253" eb="255">
      <t>ヘイシャ</t>
    </rPh>
    <rPh sb="267" eb="268">
      <t>スク</t>
    </rPh>
    <rPh sb="303" eb="305">
      <t>キカイ</t>
    </rPh>
    <rPh sb="306" eb="307">
      <t>フ</t>
    </rPh>
    <rPh sb="418" eb="420">
      <t>ヘイシャ</t>
    </rPh>
    <rPh sb="457" eb="459">
      <t>ソウム</t>
    </rPh>
    <rPh sb="466" eb="468">
      <t>ギョウム</t>
    </rPh>
    <rPh sb="469" eb="472">
      <t>テニュウリョク</t>
    </rPh>
    <rPh sb="472" eb="474">
      <t>サギョウ</t>
    </rPh>
    <rPh sb="475" eb="476">
      <t>オオ</t>
    </rPh>
    <rPh sb="477" eb="480">
      <t>コウリツカ</t>
    </rPh>
    <rPh sb="483" eb="485">
      <t>サギョウ</t>
    </rPh>
    <rPh sb="486" eb="488">
      <t>ケイゲン</t>
    </rPh>
    <rPh sb="489" eb="491">
      <t>ヒツヨウ</t>
    </rPh>
    <phoneticPr fontId="1"/>
  </si>
  <si>
    <t>【１】Ｗｅｂマーケティングによる様々な業界への弊社の製品の魅力の発信による顧客開拓
【２】ＨＰへの称賛の声を直接社員へ伝えるメール通知機能
【３】技術系人材の採用と育成
　弊社の魅力を伝える動画やＨＰの構築により、より多くの方に知っていただく機会の提供
【４】Ｗｅｂマーケティングノウハウを”コト売り”とした新たな事業の立上
【５】総務のバックヤード業務の手入力作業のＲＰＡ化による生産性の向上</t>
    <rPh sb="16" eb="18">
      <t>サマザマ</t>
    </rPh>
    <rPh sb="19" eb="21">
      <t>ギョウカイ</t>
    </rPh>
    <rPh sb="23" eb="25">
      <t>ヘイシャ</t>
    </rPh>
    <rPh sb="26" eb="28">
      <t>セイヒン</t>
    </rPh>
    <rPh sb="29" eb="31">
      <t>ミリョク</t>
    </rPh>
    <rPh sb="32" eb="34">
      <t>ハッシン</t>
    </rPh>
    <rPh sb="37" eb="41">
      <t>コキャクカイタク</t>
    </rPh>
    <rPh sb="50" eb="52">
      <t>ショウサン</t>
    </rPh>
    <rPh sb="53" eb="54">
      <t>コエ</t>
    </rPh>
    <rPh sb="55" eb="57">
      <t>チョクセツ</t>
    </rPh>
    <rPh sb="57" eb="59">
      <t>シャイン</t>
    </rPh>
    <rPh sb="60" eb="61">
      <t>ツタ</t>
    </rPh>
    <rPh sb="66" eb="68">
      <t>ツウチ</t>
    </rPh>
    <rPh sb="68" eb="70">
      <t>キノウ</t>
    </rPh>
    <rPh sb="88" eb="90">
      <t>ヘイシャ</t>
    </rPh>
    <rPh sb="91" eb="93">
      <t>ミリョク</t>
    </rPh>
    <rPh sb="94" eb="95">
      <t>ツタ</t>
    </rPh>
    <rPh sb="97" eb="99">
      <t>ドウガ</t>
    </rPh>
    <rPh sb="103" eb="105">
      <t>コウチク</t>
    </rPh>
    <rPh sb="111" eb="112">
      <t>オオ</t>
    </rPh>
    <rPh sb="114" eb="115">
      <t>カタ</t>
    </rPh>
    <rPh sb="116" eb="117">
      <t>シ</t>
    </rPh>
    <rPh sb="123" eb="125">
      <t>キカイ</t>
    </rPh>
    <rPh sb="126" eb="128">
      <t>テイキョウ</t>
    </rPh>
    <rPh sb="157" eb="158">
      <t>アラ</t>
    </rPh>
    <rPh sb="160" eb="162">
      <t>ジギョウ</t>
    </rPh>
    <rPh sb="163" eb="165">
      <t>タチアゲ</t>
    </rPh>
    <rPh sb="191" eb="192">
      <t>カ</t>
    </rPh>
    <rPh sb="195" eb="198">
      <t>セイサンセイ</t>
    </rPh>
    <rPh sb="199" eb="201">
      <t>コウジョウ</t>
    </rPh>
    <phoneticPr fontId="1"/>
  </si>
  <si>
    <t>【記入例】様式Ｂ　</t>
    <rPh sb="1" eb="4">
      <t>キニュウレイ</t>
    </rPh>
    <rPh sb="5" eb="7">
      <t>ヨウシキ</t>
    </rPh>
    <phoneticPr fontId="1"/>
  </si>
  <si>
    <t>おかやまＤＸ経営力大賞（実施内容）　　</t>
    <rPh sb="6" eb="11">
      <t>ケイエイリョクタイショウ</t>
    </rPh>
    <rPh sb="12" eb="14">
      <t>ジッシ</t>
    </rPh>
    <rPh sb="14" eb="1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</si>
</sst>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6"/>
      <color theme="1"/>
      <name val="ＭＳ ゴシック"/>
      <family val="3"/>
      <charset val="128"/>
    </font>
    <font>
      <b/>
      <sz val="11"/>
      <color theme="1"/>
      <name val="ＭＳ ゴシック"/>
      <family val="3"/>
      <charset val="128"/>
    </font>
    <font>
      <sz val="6"/>
      <name val="游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8" xfId="0" applyFont="1" applyBorder="1">
      <alignment vertical="center"/>
    </xf>
    <xf numFmtId="0" fontId="2" fillId="0" borderId="21" xfId="0" applyFont="1" applyBorder="1">
      <alignment vertical="center"/>
    </xf>
    <xf numFmtId="0" fontId="2" fillId="0" borderId="20" xfId="0" applyFont="1" applyBorder="1">
      <alignment vertical="center"/>
    </xf>
    <xf numFmtId="0" fontId="4" fillId="0" borderId="13" xfId="0" applyFont="1" applyBorder="1" applyAlignment="1">
      <alignment horizontal="left" vertical="center"/>
    </xf>
    <xf numFmtId="0" fontId="3" fillId="0" borderId="0" xfId="0" applyFont="1" applyAlignment="1">
      <alignment horizontal="left" vertical="center"/>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5"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36" xfId="0" applyFont="1" applyBorder="1" applyAlignment="1">
      <alignment horizontal="center" vertical="center"/>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26"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4" fillId="0" borderId="6" xfId="0" applyFont="1" applyBorder="1" applyAlignment="1">
      <alignment horizontal="center" vertical="center"/>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2"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35"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4" fillId="0" borderId="19"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3</xdr:col>
      <xdr:colOff>142874</xdr:colOff>
      <xdr:row>12</xdr:row>
      <xdr:rowOff>2222500</xdr:rowOff>
    </xdr:from>
    <xdr:ext cx="2798079" cy="1941600"/>
    <xdr:pic>
      <xdr:nvPicPr>
        <xdr:cNvPr id="2" name="図 1">
          <a:extLst>
            <a:ext uri="{FF2B5EF4-FFF2-40B4-BE49-F238E27FC236}">
              <a16:creationId xmlns:a16="http://schemas.microsoft.com/office/drawing/2014/main" id="{6C166BE3-FA1B-4871-824A-A197A5CAEA30}"/>
            </a:ext>
          </a:extLst>
        </xdr:cNvPr>
        <xdr:cNvPicPr>
          <a:picLocks noChangeAspect="1"/>
        </xdr:cNvPicPr>
      </xdr:nvPicPr>
      <xdr:blipFill>
        <a:blip xmlns:r="http://schemas.openxmlformats.org/officeDocument/2006/relationships" r:embed="rId1"/>
        <a:stretch>
          <a:fillRect/>
        </a:stretch>
      </xdr:blipFill>
      <xdr:spPr>
        <a:xfrm>
          <a:off x="634999" y="9048750"/>
          <a:ext cx="2798079" cy="1941600"/>
        </a:xfrm>
        <a:prstGeom prst="rect">
          <a:avLst/>
        </a:prstGeom>
      </xdr:spPr>
    </xdr:pic>
    <xdr:clientData/>
  </xdr:oneCellAnchor>
  <xdr:twoCellAnchor editAs="oneCell">
    <xdr:from>
      <xdr:col>22</xdr:col>
      <xdr:colOff>23403</xdr:colOff>
      <xdr:row>12</xdr:row>
      <xdr:rowOff>2091087</xdr:rowOff>
    </xdr:from>
    <xdr:to>
      <xdr:col>38</xdr:col>
      <xdr:colOff>47625</xdr:colOff>
      <xdr:row>12</xdr:row>
      <xdr:rowOff>4238625</xdr:rowOff>
    </xdr:to>
    <xdr:pic>
      <xdr:nvPicPr>
        <xdr:cNvPr id="9" name="図 8">
          <a:extLst>
            <a:ext uri="{FF2B5EF4-FFF2-40B4-BE49-F238E27FC236}">
              <a16:creationId xmlns:a16="http://schemas.microsoft.com/office/drawing/2014/main" id="{EE433A0C-18F4-E5A5-6723-AB2203427BAB}"/>
            </a:ext>
          </a:extLst>
        </xdr:cNvPr>
        <xdr:cNvPicPr>
          <a:picLocks noChangeAspect="1"/>
        </xdr:cNvPicPr>
      </xdr:nvPicPr>
      <xdr:blipFill>
        <a:blip xmlns:r="http://schemas.openxmlformats.org/officeDocument/2006/relationships" r:embed="rId2"/>
        <a:stretch>
          <a:fillRect/>
        </a:stretch>
      </xdr:blipFill>
      <xdr:spPr>
        <a:xfrm>
          <a:off x="3833403" y="8917337"/>
          <a:ext cx="2818222" cy="2147538"/>
        </a:xfrm>
        <a:prstGeom prst="rect">
          <a:avLst/>
        </a:prstGeom>
      </xdr:spPr>
    </xdr:pic>
    <xdr:clientData/>
  </xdr:twoCellAnchor>
  <xdr:twoCellAnchor editAs="oneCell">
    <xdr:from>
      <xdr:col>5</xdr:col>
      <xdr:colOff>71432</xdr:colOff>
      <xdr:row>12</xdr:row>
      <xdr:rowOff>1289833</xdr:rowOff>
    </xdr:from>
    <xdr:to>
      <xdr:col>37</xdr:col>
      <xdr:colOff>74976</xdr:colOff>
      <xdr:row>12</xdr:row>
      <xdr:rowOff>2033609</xdr:rowOff>
    </xdr:to>
    <xdr:pic>
      <xdr:nvPicPr>
        <xdr:cNvPr id="11" name="図 10">
          <a:extLst>
            <a:ext uri="{FF2B5EF4-FFF2-40B4-BE49-F238E27FC236}">
              <a16:creationId xmlns:a16="http://schemas.microsoft.com/office/drawing/2014/main" id="{AD385B7B-88BA-A9C3-F4F3-AE2BB963BEBD}"/>
            </a:ext>
          </a:extLst>
        </xdr:cNvPr>
        <xdr:cNvPicPr>
          <a:picLocks noChangeAspect="1"/>
        </xdr:cNvPicPr>
      </xdr:nvPicPr>
      <xdr:blipFill>
        <a:blip xmlns:r="http://schemas.openxmlformats.org/officeDocument/2006/relationships" r:embed="rId3"/>
        <a:stretch>
          <a:fillRect/>
        </a:stretch>
      </xdr:blipFill>
      <xdr:spPr>
        <a:xfrm>
          <a:off x="912807" y="8116083"/>
          <a:ext cx="5591544" cy="743776"/>
        </a:xfrm>
        <a:prstGeom prst="rect">
          <a:avLst/>
        </a:prstGeom>
      </xdr:spPr>
    </xdr:pic>
    <xdr:clientData/>
  </xdr:twoCellAnchor>
  <xdr:oneCellAnchor>
    <xdr:from>
      <xdr:col>15</xdr:col>
      <xdr:colOff>174619</xdr:colOff>
      <xdr:row>12</xdr:row>
      <xdr:rowOff>1103308</xdr:rowOff>
    </xdr:from>
    <xdr:ext cx="1595309" cy="328423"/>
    <xdr:sp macro="" textlink="">
      <xdr:nvSpPr>
        <xdr:cNvPr id="12" name="テキスト ボックス 11">
          <a:extLst>
            <a:ext uri="{FF2B5EF4-FFF2-40B4-BE49-F238E27FC236}">
              <a16:creationId xmlns:a16="http://schemas.microsoft.com/office/drawing/2014/main" id="{E6DADF22-2245-9B33-6315-2B8442041F8D}"/>
            </a:ext>
          </a:extLst>
        </xdr:cNvPr>
        <xdr:cNvSpPr txBox="1"/>
      </xdr:nvSpPr>
      <xdr:spPr>
        <a:xfrm>
          <a:off x="2762244" y="7929558"/>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表１．製造業の売上高</a:t>
          </a:r>
        </a:p>
      </xdr:txBody>
    </xdr:sp>
    <xdr:clientData/>
  </xdr:oneCellAnchor>
  <xdr:oneCellAnchor>
    <xdr:from>
      <xdr:col>7</xdr:col>
      <xdr:colOff>41281</xdr:colOff>
      <xdr:row>12</xdr:row>
      <xdr:rowOff>4117166</xdr:rowOff>
    </xdr:from>
    <xdr:ext cx="1595309" cy="328423"/>
    <xdr:sp macro="" textlink="">
      <xdr:nvSpPr>
        <xdr:cNvPr id="13" name="テキスト ボックス 12">
          <a:extLst>
            <a:ext uri="{FF2B5EF4-FFF2-40B4-BE49-F238E27FC236}">
              <a16:creationId xmlns:a16="http://schemas.microsoft.com/office/drawing/2014/main" id="{340D1615-AF8D-C2E2-8F7D-7151B7FC8FA3}"/>
            </a:ext>
          </a:extLst>
        </xdr:cNvPr>
        <xdr:cNvSpPr txBox="1"/>
      </xdr:nvSpPr>
      <xdr:spPr>
        <a:xfrm>
          <a:off x="1231906" y="10943416"/>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図１．製造業の利益率</a:t>
          </a:r>
        </a:p>
      </xdr:txBody>
    </xdr:sp>
    <xdr:clientData/>
  </xdr:oneCellAnchor>
  <xdr:oneCellAnchor>
    <xdr:from>
      <xdr:col>24</xdr:col>
      <xdr:colOff>114298</xdr:colOff>
      <xdr:row>12</xdr:row>
      <xdr:rowOff>4150506</xdr:rowOff>
    </xdr:from>
    <xdr:ext cx="2159566" cy="328423"/>
    <xdr:sp macro="" textlink="">
      <xdr:nvSpPr>
        <xdr:cNvPr id="14" name="テキスト ボックス 13">
          <a:extLst>
            <a:ext uri="{FF2B5EF4-FFF2-40B4-BE49-F238E27FC236}">
              <a16:creationId xmlns:a16="http://schemas.microsoft.com/office/drawing/2014/main" id="{6D5CA835-AE67-48E2-3C57-496EEA750FCA}"/>
            </a:ext>
          </a:extLst>
        </xdr:cNvPr>
        <xdr:cNvSpPr txBox="1"/>
      </xdr:nvSpPr>
      <xdr:spPr>
        <a:xfrm>
          <a:off x="4221954" y="10937069"/>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図２．製造業へのコロナの影響</a:t>
          </a:r>
        </a:p>
      </xdr:txBody>
    </xdr:sp>
    <xdr:clientData/>
  </xdr:oneCellAnchor>
  <xdr:twoCellAnchor editAs="oneCell">
    <xdr:from>
      <xdr:col>6</xdr:col>
      <xdr:colOff>35720</xdr:colOff>
      <xdr:row>46</xdr:row>
      <xdr:rowOff>3548059</xdr:rowOff>
    </xdr:from>
    <xdr:to>
      <xdr:col>39</xdr:col>
      <xdr:colOff>142876</xdr:colOff>
      <xdr:row>46</xdr:row>
      <xdr:rowOff>4980569</xdr:rowOff>
    </xdr:to>
    <xdr:pic>
      <xdr:nvPicPr>
        <xdr:cNvPr id="3" name="図 2">
          <a:extLst>
            <a:ext uri="{FF2B5EF4-FFF2-40B4-BE49-F238E27FC236}">
              <a16:creationId xmlns:a16="http://schemas.microsoft.com/office/drawing/2014/main" id="{5B6D260A-ACCB-074E-049D-61921440EAFB}"/>
            </a:ext>
          </a:extLst>
        </xdr:cNvPr>
        <xdr:cNvPicPr>
          <a:picLocks noChangeAspect="1"/>
        </xdr:cNvPicPr>
      </xdr:nvPicPr>
      <xdr:blipFill rotWithShape="1">
        <a:blip xmlns:r="http://schemas.openxmlformats.org/officeDocument/2006/relationships" r:embed="rId4"/>
        <a:srcRect l="10483" t="46765" r="20238" b="23833"/>
        <a:stretch/>
      </xdr:blipFill>
      <xdr:spPr>
        <a:xfrm>
          <a:off x="928689" y="30801465"/>
          <a:ext cx="6000750" cy="1432510"/>
        </a:xfrm>
        <a:prstGeom prst="rect">
          <a:avLst/>
        </a:prstGeom>
      </xdr:spPr>
    </xdr:pic>
    <xdr:clientData/>
  </xdr:twoCellAnchor>
  <xdr:twoCellAnchor editAs="oneCell">
    <xdr:from>
      <xdr:col>6</xdr:col>
      <xdr:colOff>119062</xdr:colOff>
      <xdr:row>46</xdr:row>
      <xdr:rowOff>1071562</xdr:rowOff>
    </xdr:from>
    <xdr:to>
      <xdr:col>39</xdr:col>
      <xdr:colOff>83343</xdr:colOff>
      <xdr:row>46</xdr:row>
      <xdr:rowOff>3488531</xdr:rowOff>
    </xdr:to>
    <xdr:pic>
      <xdr:nvPicPr>
        <xdr:cNvPr id="4" name="図 3">
          <a:extLst>
            <a:ext uri="{FF2B5EF4-FFF2-40B4-BE49-F238E27FC236}">
              <a16:creationId xmlns:a16="http://schemas.microsoft.com/office/drawing/2014/main" id="{471A8AC3-B5EF-E7EA-A401-CDFF7D33E009}"/>
            </a:ext>
          </a:extLst>
        </xdr:cNvPr>
        <xdr:cNvPicPr>
          <a:picLocks noChangeAspect="1"/>
        </xdr:cNvPicPr>
      </xdr:nvPicPr>
      <xdr:blipFill>
        <a:blip xmlns:r="http://schemas.openxmlformats.org/officeDocument/2006/relationships" r:embed="rId5"/>
        <a:stretch>
          <a:fillRect/>
        </a:stretch>
      </xdr:blipFill>
      <xdr:spPr>
        <a:xfrm>
          <a:off x="1012031" y="28324968"/>
          <a:ext cx="5857875" cy="2416969"/>
        </a:xfrm>
        <a:prstGeom prst="rect">
          <a:avLst/>
        </a:prstGeom>
      </xdr:spPr>
    </xdr:pic>
    <xdr:clientData/>
  </xdr:twoCellAnchor>
  <xdr:twoCellAnchor editAs="oneCell">
    <xdr:from>
      <xdr:col>9</xdr:col>
      <xdr:colOff>15875</xdr:colOff>
      <xdr:row>47</xdr:row>
      <xdr:rowOff>496092</xdr:rowOff>
    </xdr:from>
    <xdr:to>
      <xdr:col>37</xdr:col>
      <xdr:colOff>7937</xdr:colOff>
      <xdr:row>47</xdr:row>
      <xdr:rowOff>2088534</xdr:rowOff>
    </xdr:to>
    <xdr:pic>
      <xdr:nvPicPr>
        <xdr:cNvPr id="5" name="図 4">
          <a:extLst>
            <a:ext uri="{FF2B5EF4-FFF2-40B4-BE49-F238E27FC236}">
              <a16:creationId xmlns:a16="http://schemas.microsoft.com/office/drawing/2014/main" id="{99D506D1-524F-F11A-1844-2E5DC56DD160}"/>
            </a:ext>
          </a:extLst>
        </xdr:cNvPr>
        <xdr:cNvPicPr>
          <a:picLocks noChangeAspect="1"/>
        </xdr:cNvPicPr>
      </xdr:nvPicPr>
      <xdr:blipFill>
        <a:blip xmlns:r="http://schemas.openxmlformats.org/officeDocument/2006/relationships" r:embed="rId6"/>
        <a:stretch>
          <a:fillRect/>
        </a:stretch>
      </xdr:blipFill>
      <xdr:spPr>
        <a:xfrm>
          <a:off x="1412875" y="33595467"/>
          <a:ext cx="4881562" cy="1592442"/>
        </a:xfrm>
        <a:prstGeom prst="rect">
          <a:avLst/>
        </a:prstGeom>
      </xdr:spPr>
    </xdr:pic>
    <xdr:clientData/>
  </xdr:twoCellAnchor>
  <xdr:twoCellAnchor editAs="oneCell">
    <xdr:from>
      <xdr:col>23</xdr:col>
      <xdr:colOff>71437</xdr:colOff>
      <xdr:row>48</xdr:row>
      <xdr:rowOff>500062</xdr:rowOff>
    </xdr:from>
    <xdr:to>
      <xdr:col>39</xdr:col>
      <xdr:colOff>95512</xdr:colOff>
      <xdr:row>48</xdr:row>
      <xdr:rowOff>2476499</xdr:rowOff>
    </xdr:to>
    <xdr:pic>
      <xdr:nvPicPr>
        <xdr:cNvPr id="8" name="図 7">
          <a:extLst>
            <a:ext uri="{FF2B5EF4-FFF2-40B4-BE49-F238E27FC236}">
              <a16:creationId xmlns:a16="http://schemas.microsoft.com/office/drawing/2014/main" id="{3F885F19-2352-9F74-9936-C32D92B227CB}"/>
            </a:ext>
          </a:extLst>
        </xdr:cNvPr>
        <xdr:cNvPicPr>
          <a:picLocks noChangeAspect="1"/>
        </xdr:cNvPicPr>
      </xdr:nvPicPr>
      <xdr:blipFill>
        <a:blip xmlns:r="http://schemas.openxmlformats.org/officeDocument/2006/relationships" r:embed="rId7"/>
        <a:stretch>
          <a:fillRect/>
        </a:stretch>
      </xdr:blipFill>
      <xdr:spPr>
        <a:xfrm>
          <a:off x="4000500" y="35492531"/>
          <a:ext cx="2881575" cy="1976437"/>
        </a:xfrm>
        <a:prstGeom prst="rect">
          <a:avLst/>
        </a:prstGeom>
      </xdr:spPr>
    </xdr:pic>
    <xdr:clientData/>
  </xdr:twoCellAnchor>
  <xdr:twoCellAnchor editAs="oneCell">
    <xdr:from>
      <xdr:col>6</xdr:col>
      <xdr:colOff>130968</xdr:colOff>
      <xdr:row>48</xdr:row>
      <xdr:rowOff>500063</xdr:rowOff>
    </xdr:from>
    <xdr:to>
      <xdr:col>22</xdr:col>
      <xdr:colOff>107155</xdr:colOff>
      <xdr:row>48</xdr:row>
      <xdr:rowOff>2430754</xdr:rowOff>
    </xdr:to>
    <xdr:pic>
      <xdr:nvPicPr>
        <xdr:cNvPr id="10" name="図 9">
          <a:extLst>
            <a:ext uri="{FF2B5EF4-FFF2-40B4-BE49-F238E27FC236}">
              <a16:creationId xmlns:a16="http://schemas.microsoft.com/office/drawing/2014/main" id="{3E5C3FA7-5E0C-78E4-2948-8DAEF52F8E3B}"/>
            </a:ext>
          </a:extLst>
        </xdr:cNvPr>
        <xdr:cNvPicPr>
          <a:picLocks noChangeAspect="1"/>
        </xdr:cNvPicPr>
      </xdr:nvPicPr>
      <xdr:blipFill>
        <a:blip xmlns:r="http://schemas.openxmlformats.org/officeDocument/2006/relationships" r:embed="rId8"/>
        <a:stretch>
          <a:fillRect/>
        </a:stretch>
      </xdr:blipFill>
      <xdr:spPr>
        <a:xfrm>
          <a:off x="1023937" y="35492532"/>
          <a:ext cx="2833687" cy="1930691"/>
        </a:xfrm>
        <a:prstGeom prst="rect">
          <a:avLst/>
        </a:prstGeom>
      </xdr:spPr>
    </xdr:pic>
    <xdr:clientData/>
  </xdr:twoCellAnchor>
  <xdr:twoCellAnchor editAs="oneCell">
    <xdr:from>
      <xdr:col>23</xdr:col>
      <xdr:colOff>79374</xdr:colOff>
      <xdr:row>49</xdr:row>
      <xdr:rowOff>130969</xdr:rowOff>
    </xdr:from>
    <xdr:to>
      <xdr:col>39</xdr:col>
      <xdr:colOff>5777</xdr:colOff>
      <xdr:row>49</xdr:row>
      <xdr:rowOff>2027722</xdr:rowOff>
    </xdr:to>
    <xdr:pic>
      <xdr:nvPicPr>
        <xdr:cNvPr id="16" name="図 15">
          <a:extLst>
            <a:ext uri="{FF2B5EF4-FFF2-40B4-BE49-F238E27FC236}">
              <a16:creationId xmlns:a16="http://schemas.microsoft.com/office/drawing/2014/main" id="{C7997DF9-64AD-AB97-5875-53FAD7C096D9}"/>
            </a:ext>
          </a:extLst>
        </xdr:cNvPr>
        <xdr:cNvPicPr>
          <a:picLocks noChangeAspect="1"/>
        </xdr:cNvPicPr>
      </xdr:nvPicPr>
      <xdr:blipFill>
        <a:blip xmlns:r="http://schemas.openxmlformats.org/officeDocument/2006/relationships" r:embed="rId9"/>
        <a:stretch>
          <a:fillRect/>
        </a:stretch>
      </xdr:blipFill>
      <xdr:spPr>
        <a:xfrm>
          <a:off x="3921124" y="38310344"/>
          <a:ext cx="2720403" cy="1896753"/>
        </a:xfrm>
        <a:prstGeom prst="rect">
          <a:avLst/>
        </a:prstGeom>
      </xdr:spPr>
    </xdr:pic>
    <xdr:clientData/>
  </xdr:twoCellAnchor>
  <xdr:twoCellAnchor editAs="oneCell">
    <xdr:from>
      <xdr:col>9</xdr:col>
      <xdr:colOff>130962</xdr:colOff>
      <xdr:row>65</xdr:row>
      <xdr:rowOff>452434</xdr:rowOff>
    </xdr:from>
    <xdr:to>
      <xdr:col>31</xdr:col>
      <xdr:colOff>83336</xdr:colOff>
      <xdr:row>65</xdr:row>
      <xdr:rowOff>2429448</xdr:rowOff>
    </xdr:to>
    <xdr:pic>
      <xdr:nvPicPr>
        <xdr:cNvPr id="7" name="図 6">
          <a:extLst>
            <a:ext uri="{FF2B5EF4-FFF2-40B4-BE49-F238E27FC236}">
              <a16:creationId xmlns:a16="http://schemas.microsoft.com/office/drawing/2014/main" id="{82525DC7-6829-AB4E-53AC-2A6620537468}"/>
            </a:ext>
          </a:extLst>
        </xdr:cNvPr>
        <xdr:cNvPicPr>
          <a:picLocks noChangeAspect="1"/>
        </xdr:cNvPicPr>
      </xdr:nvPicPr>
      <xdr:blipFill rotWithShape="1">
        <a:blip xmlns:r="http://schemas.openxmlformats.org/officeDocument/2006/relationships" r:embed="rId10"/>
        <a:srcRect l="10873" t="25929" r="29939" b="20476"/>
        <a:stretch/>
      </xdr:blipFill>
      <xdr:spPr>
        <a:xfrm>
          <a:off x="1559712" y="52054122"/>
          <a:ext cx="3881437" cy="1977014"/>
        </a:xfrm>
        <a:prstGeom prst="rect">
          <a:avLst/>
        </a:prstGeom>
      </xdr:spPr>
    </xdr:pic>
    <xdr:clientData/>
  </xdr:twoCellAnchor>
  <xdr:twoCellAnchor editAs="oneCell">
    <xdr:from>
      <xdr:col>10</xdr:col>
      <xdr:colOff>0</xdr:colOff>
      <xdr:row>51</xdr:row>
      <xdr:rowOff>500061</xdr:rowOff>
    </xdr:from>
    <xdr:to>
      <xdr:col>26</xdr:col>
      <xdr:colOff>169213</xdr:colOff>
      <xdr:row>51</xdr:row>
      <xdr:rowOff>2320940</xdr:rowOff>
    </xdr:to>
    <xdr:pic>
      <xdr:nvPicPr>
        <xdr:cNvPr id="15" name="図 14">
          <a:extLst>
            <a:ext uri="{FF2B5EF4-FFF2-40B4-BE49-F238E27FC236}">
              <a16:creationId xmlns:a16="http://schemas.microsoft.com/office/drawing/2014/main" id="{4875520A-3CA4-C153-DBC7-C022CCA38E5B}"/>
            </a:ext>
          </a:extLst>
        </xdr:cNvPr>
        <xdr:cNvPicPr>
          <a:picLocks noChangeAspect="1"/>
        </xdr:cNvPicPr>
      </xdr:nvPicPr>
      <xdr:blipFill>
        <a:blip xmlns:r="http://schemas.openxmlformats.org/officeDocument/2006/relationships" r:embed="rId11"/>
        <a:stretch>
          <a:fillRect/>
        </a:stretch>
      </xdr:blipFill>
      <xdr:spPr>
        <a:xfrm>
          <a:off x="1571625" y="42648186"/>
          <a:ext cx="2963213" cy="18208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5045-A886-4927-8401-CA589E25D75C}">
  <dimension ref="B1:AO81"/>
  <sheetViews>
    <sheetView tabSelected="1" view="pageBreakPreview" topLeftCell="A7" zoomScale="60" zoomScaleNormal="80" workbookViewId="0">
      <selection activeCell="AS13" sqref="AS13"/>
    </sheetView>
  </sheetViews>
  <sheetFormatPr defaultRowHeight="13.5" x14ac:dyDescent="0.4"/>
  <cols>
    <col min="1" max="1" width="1.875" style="1" customWidth="1"/>
    <col min="2" max="40" width="2.375" style="1" customWidth="1"/>
    <col min="41" max="16384" width="9" style="1"/>
  </cols>
  <sheetData>
    <row r="1" spans="2:41" ht="24.95" customHeight="1" thickBot="1" x14ac:dyDescent="0.45">
      <c r="B1" s="10" t="s">
        <v>95</v>
      </c>
      <c r="C1" s="10"/>
      <c r="D1" s="10"/>
      <c r="E1" s="10"/>
      <c r="F1" s="10"/>
      <c r="G1" s="10"/>
      <c r="H1" s="10"/>
      <c r="I1" s="10"/>
      <c r="J1" s="10"/>
      <c r="K1" s="10"/>
      <c r="L1" s="10"/>
      <c r="M1" s="26" t="s">
        <v>96</v>
      </c>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2:41" ht="23.1" customHeight="1" thickBot="1" x14ac:dyDescent="0.45">
      <c r="B2" s="23" t="s">
        <v>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5"/>
    </row>
    <row r="3" spans="2:41" ht="15" customHeight="1" x14ac:dyDescent="0.4">
      <c r="B3" s="5"/>
      <c r="C3" s="14" t="s">
        <v>1</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6"/>
    </row>
    <row r="4" spans="2:41" ht="99.95" customHeight="1" thickBot="1" x14ac:dyDescent="0.45">
      <c r="B4" s="5"/>
      <c r="C4" s="11" t="s">
        <v>89</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3"/>
    </row>
    <row r="5" spans="2:41" ht="15" customHeight="1" x14ac:dyDescent="0.4">
      <c r="B5" s="5"/>
      <c r="C5" s="14" t="s">
        <v>2</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6"/>
    </row>
    <row r="6" spans="2:41" ht="15" customHeight="1" x14ac:dyDescent="0.4">
      <c r="B6" s="5"/>
      <c r="C6" s="20" t="s">
        <v>46</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2"/>
      <c r="AO6" s="2"/>
    </row>
    <row r="7" spans="2:41" ht="99.95" customHeight="1" x14ac:dyDescent="0.4">
      <c r="B7" s="5"/>
      <c r="C7" s="17" t="s">
        <v>90</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9"/>
    </row>
    <row r="8" spans="2:41" ht="15" customHeight="1" x14ac:dyDescent="0.4">
      <c r="B8" s="5"/>
      <c r="C8" s="20" t="s">
        <v>47</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2"/>
    </row>
    <row r="9" spans="2:41" ht="99.95" customHeight="1" x14ac:dyDescent="0.4">
      <c r="B9" s="5"/>
      <c r="C9" s="17" t="s">
        <v>92</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9"/>
    </row>
    <row r="10" spans="2:41" ht="15" customHeight="1" x14ac:dyDescent="0.4">
      <c r="B10" s="5"/>
      <c r="C10" s="20" t="s">
        <v>48</v>
      </c>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2"/>
    </row>
    <row r="11" spans="2:41" ht="99.95" customHeight="1" x14ac:dyDescent="0.4">
      <c r="B11" s="5"/>
      <c r="C11" s="29" t="s">
        <v>91</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1"/>
    </row>
    <row r="12" spans="2:41" ht="15" customHeight="1" x14ac:dyDescent="0.4">
      <c r="B12" s="5"/>
      <c r="C12" s="20" t="s">
        <v>3</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2"/>
    </row>
    <row r="13" spans="2:41" ht="350.1" customHeight="1" x14ac:dyDescent="0.4">
      <c r="B13" s="5"/>
      <c r="C13" s="17" t="s">
        <v>69</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9"/>
    </row>
    <row r="14" spans="2:41" ht="15" customHeight="1" x14ac:dyDescent="0.4">
      <c r="B14" s="5"/>
      <c r="C14" s="20" t="s">
        <v>4</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2"/>
    </row>
    <row r="15" spans="2:41" ht="249.95" customHeight="1" x14ac:dyDescent="0.4">
      <c r="B15" s="5"/>
      <c r="C15" s="17" t="s">
        <v>93</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1" ht="15" customHeight="1" x14ac:dyDescent="0.4">
      <c r="B16" s="5"/>
      <c r="C16" s="20" t="s">
        <v>5</v>
      </c>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2"/>
    </row>
    <row r="17" spans="2:40" ht="170.1" customHeight="1" thickBot="1" x14ac:dyDescent="0.45">
      <c r="B17" s="6"/>
      <c r="C17" s="11" t="s">
        <v>94</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8"/>
    </row>
    <row r="18" spans="2:40" ht="15" customHeight="1" thickBot="1" x14ac:dyDescent="0.45"/>
    <row r="19" spans="2:40" ht="23.1" customHeight="1" thickBot="1" x14ac:dyDescent="0.45">
      <c r="B19" s="23" t="s">
        <v>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5"/>
    </row>
    <row r="20" spans="2:40" ht="15" customHeight="1" x14ac:dyDescent="0.4">
      <c r="B20" s="5"/>
      <c r="C20" s="14" t="s">
        <v>7</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6"/>
    </row>
    <row r="21" spans="2:40" ht="15" customHeight="1" x14ac:dyDescent="0.4">
      <c r="B21" s="5"/>
      <c r="C21" s="7"/>
      <c r="D21" s="8"/>
      <c r="E21" s="42" t="s">
        <v>8</v>
      </c>
      <c r="F21" s="42"/>
      <c r="G21" s="42" t="s">
        <v>11</v>
      </c>
      <c r="H21" s="42"/>
      <c r="I21" s="42"/>
      <c r="J21" s="42"/>
      <c r="K21" s="42"/>
      <c r="L21" s="42"/>
      <c r="M21" s="42"/>
      <c r="N21" s="42"/>
      <c r="O21" s="42"/>
      <c r="P21" s="42"/>
      <c r="Q21" s="42"/>
      <c r="R21" s="42"/>
      <c r="S21" s="42"/>
      <c r="T21" s="42"/>
      <c r="U21" s="42"/>
      <c r="V21" s="42"/>
      <c r="W21" s="42"/>
      <c r="X21" s="42" t="s">
        <v>12</v>
      </c>
      <c r="Y21" s="42"/>
      <c r="Z21" s="42"/>
      <c r="AA21" s="42"/>
      <c r="AB21" s="42"/>
      <c r="AC21" s="42"/>
      <c r="AD21" s="42"/>
      <c r="AE21" s="42"/>
      <c r="AF21" s="42"/>
      <c r="AG21" s="42"/>
      <c r="AH21" s="42"/>
      <c r="AI21" s="42"/>
      <c r="AJ21" s="42"/>
      <c r="AK21" s="42"/>
      <c r="AL21" s="42"/>
      <c r="AM21" s="42"/>
      <c r="AN21" s="53"/>
    </row>
    <row r="22" spans="2:40" ht="45" customHeight="1" x14ac:dyDescent="0.4">
      <c r="B22" s="5"/>
      <c r="C22" s="36" t="s">
        <v>9</v>
      </c>
      <c r="D22" s="37"/>
      <c r="E22" s="34" t="str">
        <f>IF(G22="","","①")</f>
        <v>①</v>
      </c>
      <c r="F22" s="34"/>
      <c r="G22" s="32" t="s">
        <v>51</v>
      </c>
      <c r="H22" s="18"/>
      <c r="I22" s="18"/>
      <c r="J22" s="18"/>
      <c r="K22" s="18"/>
      <c r="L22" s="18"/>
      <c r="M22" s="18"/>
      <c r="N22" s="18"/>
      <c r="O22" s="18"/>
      <c r="P22" s="18"/>
      <c r="Q22" s="18"/>
      <c r="R22" s="18"/>
      <c r="S22" s="18"/>
      <c r="T22" s="18"/>
      <c r="U22" s="18"/>
      <c r="V22" s="18"/>
      <c r="W22" s="18"/>
      <c r="X22" s="32" t="s">
        <v>50</v>
      </c>
      <c r="Y22" s="18"/>
      <c r="Z22" s="18"/>
      <c r="AA22" s="18"/>
      <c r="AB22" s="18"/>
      <c r="AC22" s="18"/>
      <c r="AD22" s="18"/>
      <c r="AE22" s="18"/>
      <c r="AF22" s="18"/>
      <c r="AG22" s="18"/>
      <c r="AH22" s="18"/>
      <c r="AI22" s="18"/>
      <c r="AJ22" s="18"/>
      <c r="AK22" s="18"/>
      <c r="AL22" s="18"/>
      <c r="AM22" s="18"/>
      <c r="AN22" s="19"/>
    </row>
    <row r="23" spans="2:40" ht="35.1" customHeight="1" x14ac:dyDescent="0.4">
      <c r="B23" s="5"/>
      <c r="C23" s="36"/>
      <c r="D23" s="37"/>
      <c r="E23" s="34" t="str">
        <f>IF(G23="","","②")</f>
        <v>②</v>
      </c>
      <c r="F23" s="34"/>
      <c r="G23" s="44" t="s">
        <v>56</v>
      </c>
      <c r="H23" s="45"/>
      <c r="I23" s="45"/>
      <c r="J23" s="45"/>
      <c r="K23" s="45"/>
      <c r="L23" s="45"/>
      <c r="M23" s="45"/>
      <c r="N23" s="45"/>
      <c r="O23" s="45"/>
      <c r="P23" s="45"/>
      <c r="Q23" s="45"/>
      <c r="R23" s="45"/>
      <c r="S23" s="45"/>
      <c r="T23" s="45"/>
      <c r="U23" s="45"/>
      <c r="V23" s="45"/>
      <c r="W23" s="46"/>
      <c r="X23" s="47" t="s">
        <v>57</v>
      </c>
      <c r="Y23" s="30"/>
      <c r="Z23" s="30"/>
      <c r="AA23" s="30"/>
      <c r="AB23" s="30"/>
      <c r="AC23" s="30"/>
      <c r="AD23" s="30"/>
      <c r="AE23" s="30"/>
      <c r="AF23" s="30"/>
      <c r="AG23" s="30"/>
      <c r="AH23" s="30"/>
      <c r="AI23" s="30"/>
      <c r="AJ23" s="30"/>
      <c r="AK23" s="30"/>
      <c r="AL23" s="30"/>
      <c r="AM23" s="30"/>
      <c r="AN23" s="31"/>
    </row>
    <row r="24" spans="2:40" ht="35.1" customHeight="1" x14ac:dyDescent="0.4">
      <c r="B24" s="5"/>
      <c r="C24" s="36"/>
      <c r="D24" s="37"/>
      <c r="E24" s="34" t="str">
        <f>IF(G24="","","③")</f>
        <v/>
      </c>
      <c r="F24" s="34"/>
      <c r="G24" s="44"/>
      <c r="H24" s="45"/>
      <c r="I24" s="45"/>
      <c r="J24" s="45"/>
      <c r="K24" s="45"/>
      <c r="L24" s="45"/>
      <c r="M24" s="45"/>
      <c r="N24" s="45"/>
      <c r="O24" s="45"/>
      <c r="P24" s="45"/>
      <c r="Q24" s="45"/>
      <c r="R24" s="45"/>
      <c r="S24" s="45"/>
      <c r="T24" s="45"/>
      <c r="U24" s="45"/>
      <c r="V24" s="45"/>
      <c r="W24" s="46"/>
      <c r="X24" s="47"/>
      <c r="Y24" s="30"/>
      <c r="Z24" s="30"/>
      <c r="AA24" s="30"/>
      <c r="AB24" s="30"/>
      <c r="AC24" s="30"/>
      <c r="AD24" s="30"/>
      <c r="AE24" s="30"/>
      <c r="AF24" s="30"/>
      <c r="AG24" s="30"/>
      <c r="AH24" s="30"/>
      <c r="AI24" s="30"/>
      <c r="AJ24" s="30"/>
      <c r="AK24" s="30"/>
      <c r="AL24" s="30"/>
      <c r="AM24" s="30"/>
      <c r="AN24" s="31"/>
    </row>
    <row r="25" spans="2:40" ht="35.1" customHeight="1" x14ac:dyDescent="0.4">
      <c r="B25" s="5"/>
      <c r="C25" s="36"/>
      <c r="D25" s="37"/>
      <c r="E25" s="34" t="str">
        <f>IF(G25="","","④")</f>
        <v/>
      </c>
      <c r="F25" s="34"/>
      <c r="G25" s="47"/>
      <c r="H25" s="30"/>
      <c r="I25" s="30"/>
      <c r="J25" s="30"/>
      <c r="K25" s="30"/>
      <c r="L25" s="30"/>
      <c r="M25" s="30"/>
      <c r="N25" s="30"/>
      <c r="O25" s="30"/>
      <c r="P25" s="30"/>
      <c r="Q25" s="30"/>
      <c r="R25" s="30"/>
      <c r="S25" s="30"/>
      <c r="T25" s="30"/>
      <c r="U25" s="30"/>
      <c r="V25" s="30"/>
      <c r="W25" s="48"/>
      <c r="X25" s="47"/>
      <c r="Y25" s="30"/>
      <c r="Z25" s="30"/>
      <c r="AA25" s="30"/>
      <c r="AB25" s="30"/>
      <c r="AC25" s="30"/>
      <c r="AD25" s="30"/>
      <c r="AE25" s="30"/>
      <c r="AF25" s="30"/>
      <c r="AG25" s="30"/>
      <c r="AH25" s="30"/>
      <c r="AI25" s="30"/>
      <c r="AJ25" s="30"/>
      <c r="AK25" s="30"/>
      <c r="AL25" s="30"/>
      <c r="AM25" s="30"/>
      <c r="AN25" s="31"/>
    </row>
    <row r="26" spans="2:40" ht="35.1" customHeight="1" thickBot="1" x14ac:dyDescent="0.45">
      <c r="B26" s="5"/>
      <c r="C26" s="38"/>
      <c r="D26" s="39"/>
      <c r="E26" s="35" t="str">
        <f>IF(G26="","","⑤")</f>
        <v/>
      </c>
      <c r="F26" s="35"/>
      <c r="G26" s="49"/>
      <c r="H26" s="50"/>
      <c r="I26" s="50"/>
      <c r="J26" s="50"/>
      <c r="K26" s="50"/>
      <c r="L26" s="50"/>
      <c r="M26" s="50"/>
      <c r="N26" s="50"/>
      <c r="O26" s="50"/>
      <c r="P26" s="50"/>
      <c r="Q26" s="50"/>
      <c r="R26" s="50"/>
      <c r="S26" s="50"/>
      <c r="T26" s="50"/>
      <c r="U26" s="50"/>
      <c r="V26" s="50"/>
      <c r="W26" s="51"/>
      <c r="X26" s="49"/>
      <c r="Y26" s="50"/>
      <c r="Z26" s="50"/>
      <c r="AA26" s="50"/>
      <c r="AB26" s="50"/>
      <c r="AC26" s="50"/>
      <c r="AD26" s="50"/>
      <c r="AE26" s="50"/>
      <c r="AF26" s="50"/>
      <c r="AG26" s="50"/>
      <c r="AH26" s="50"/>
      <c r="AI26" s="50"/>
      <c r="AJ26" s="50"/>
      <c r="AK26" s="50"/>
      <c r="AL26" s="50"/>
      <c r="AM26" s="50"/>
      <c r="AN26" s="52"/>
    </row>
    <row r="27" spans="2:40" ht="35.1" customHeight="1" x14ac:dyDescent="0.4">
      <c r="B27" s="5"/>
      <c r="C27" s="40" t="s">
        <v>10</v>
      </c>
      <c r="D27" s="41"/>
      <c r="E27" s="43" t="str">
        <f>IF(G27="","","①")</f>
        <v>①</v>
      </c>
      <c r="F27" s="43"/>
      <c r="G27" s="56" t="s">
        <v>52</v>
      </c>
      <c r="H27" s="57"/>
      <c r="I27" s="57"/>
      <c r="J27" s="57"/>
      <c r="K27" s="57"/>
      <c r="L27" s="57"/>
      <c r="M27" s="57"/>
      <c r="N27" s="57"/>
      <c r="O27" s="57"/>
      <c r="P27" s="57"/>
      <c r="Q27" s="57"/>
      <c r="R27" s="57"/>
      <c r="S27" s="57"/>
      <c r="T27" s="57"/>
      <c r="U27" s="57"/>
      <c r="V27" s="57"/>
      <c r="W27" s="58"/>
      <c r="X27" s="56" t="s">
        <v>53</v>
      </c>
      <c r="Y27" s="57"/>
      <c r="Z27" s="57"/>
      <c r="AA27" s="57"/>
      <c r="AB27" s="57"/>
      <c r="AC27" s="57"/>
      <c r="AD27" s="57"/>
      <c r="AE27" s="57"/>
      <c r="AF27" s="57"/>
      <c r="AG27" s="57"/>
      <c r="AH27" s="57"/>
      <c r="AI27" s="57"/>
      <c r="AJ27" s="57"/>
      <c r="AK27" s="57"/>
      <c r="AL27" s="57"/>
      <c r="AM27" s="57"/>
      <c r="AN27" s="59"/>
    </row>
    <row r="28" spans="2:40" ht="35.1" customHeight="1" x14ac:dyDescent="0.4">
      <c r="B28" s="5"/>
      <c r="C28" s="36"/>
      <c r="D28" s="37"/>
      <c r="E28" s="34" t="str">
        <f>IF(G28="","","②")</f>
        <v>②</v>
      </c>
      <c r="F28" s="34"/>
      <c r="G28" s="47" t="s">
        <v>54</v>
      </c>
      <c r="H28" s="30"/>
      <c r="I28" s="30"/>
      <c r="J28" s="30"/>
      <c r="K28" s="30"/>
      <c r="L28" s="30"/>
      <c r="M28" s="30"/>
      <c r="N28" s="30"/>
      <c r="O28" s="30"/>
      <c r="P28" s="30"/>
      <c r="Q28" s="30"/>
      <c r="R28" s="30"/>
      <c r="S28" s="30"/>
      <c r="T28" s="30"/>
      <c r="U28" s="30"/>
      <c r="V28" s="30"/>
      <c r="W28" s="48"/>
      <c r="X28" s="47" t="s">
        <v>55</v>
      </c>
      <c r="Y28" s="30"/>
      <c r="Z28" s="30"/>
      <c r="AA28" s="30"/>
      <c r="AB28" s="30"/>
      <c r="AC28" s="30"/>
      <c r="AD28" s="30"/>
      <c r="AE28" s="30"/>
      <c r="AF28" s="30"/>
      <c r="AG28" s="30"/>
      <c r="AH28" s="30"/>
      <c r="AI28" s="30"/>
      <c r="AJ28" s="30"/>
      <c r="AK28" s="30"/>
      <c r="AL28" s="30"/>
      <c r="AM28" s="30"/>
      <c r="AN28" s="31"/>
    </row>
    <row r="29" spans="2:40" ht="35.1" customHeight="1" x14ac:dyDescent="0.4">
      <c r="B29" s="5"/>
      <c r="C29" s="36"/>
      <c r="D29" s="37"/>
      <c r="E29" s="34" t="str">
        <f>IF(G29="","","③")</f>
        <v>③</v>
      </c>
      <c r="F29" s="34"/>
      <c r="G29" s="32" t="s">
        <v>86</v>
      </c>
      <c r="H29" s="32"/>
      <c r="I29" s="32"/>
      <c r="J29" s="32"/>
      <c r="K29" s="32"/>
      <c r="L29" s="32"/>
      <c r="M29" s="32"/>
      <c r="N29" s="32"/>
      <c r="O29" s="32"/>
      <c r="P29" s="32"/>
      <c r="Q29" s="32"/>
      <c r="R29" s="32"/>
      <c r="S29" s="32"/>
      <c r="T29" s="32"/>
      <c r="U29" s="32"/>
      <c r="V29" s="32"/>
      <c r="W29" s="32"/>
      <c r="X29" s="32" t="s">
        <v>87</v>
      </c>
      <c r="Y29" s="32"/>
      <c r="Z29" s="32"/>
      <c r="AA29" s="32"/>
      <c r="AB29" s="32"/>
      <c r="AC29" s="32"/>
      <c r="AD29" s="32"/>
      <c r="AE29" s="32"/>
      <c r="AF29" s="32"/>
      <c r="AG29" s="32"/>
      <c r="AH29" s="32"/>
      <c r="AI29" s="32"/>
      <c r="AJ29" s="32"/>
      <c r="AK29" s="32"/>
      <c r="AL29" s="32"/>
      <c r="AM29" s="32"/>
      <c r="AN29" s="33"/>
    </row>
    <row r="30" spans="2:40" ht="35.1" customHeight="1" x14ac:dyDescent="0.4">
      <c r="B30" s="5"/>
      <c r="C30" s="36"/>
      <c r="D30" s="37"/>
      <c r="E30" s="34" t="str">
        <f>IF(G30="","","④")</f>
        <v/>
      </c>
      <c r="F30" s="34"/>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3"/>
    </row>
    <row r="31" spans="2:40" ht="35.1" customHeight="1" thickBot="1" x14ac:dyDescent="0.45">
      <c r="B31" s="5"/>
      <c r="C31" s="38"/>
      <c r="D31" s="39"/>
      <c r="E31" s="35" t="str">
        <f>IF(G31="","","⑤")</f>
        <v/>
      </c>
      <c r="F31" s="35"/>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5"/>
    </row>
    <row r="32" spans="2:40" ht="15" customHeight="1" x14ac:dyDescent="0.4">
      <c r="B32" s="5"/>
      <c r="C32" s="60" t="s">
        <v>13</v>
      </c>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2"/>
    </row>
    <row r="33" spans="2:40" ht="15" customHeight="1" x14ac:dyDescent="0.4">
      <c r="B33" s="5"/>
      <c r="C33" s="7"/>
      <c r="D33" s="8"/>
      <c r="E33" s="42" t="s">
        <v>8</v>
      </c>
      <c r="F33" s="42"/>
      <c r="G33" s="42" t="s">
        <v>14</v>
      </c>
      <c r="H33" s="42"/>
      <c r="I33" s="42"/>
      <c r="J33" s="42"/>
      <c r="K33" s="42"/>
      <c r="L33" s="42"/>
      <c r="M33" s="42"/>
      <c r="N33" s="42"/>
      <c r="O33" s="42"/>
      <c r="P33" s="42"/>
      <c r="Q33" s="42"/>
      <c r="R33" s="42"/>
      <c r="S33" s="42"/>
      <c r="T33" s="42"/>
      <c r="U33" s="42"/>
      <c r="V33" s="42"/>
      <c r="W33" s="42"/>
      <c r="X33" s="42" t="s">
        <v>15</v>
      </c>
      <c r="Y33" s="42"/>
      <c r="Z33" s="42"/>
      <c r="AA33" s="42"/>
      <c r="AB33" s="42"/>
      <c r="AC33" s="42"/>
      <c r="AD33" s="42"/>
      <c r="AE33" s="42"/>
      <c r="AF33" s="42"/>
      <c r="AG33" s="42"/>
      <c r="AH33" s="42"/>
      <c r="AI33" s="42"/>
      <c r="AJ33" s="42"/>
      <c r="AK33" s="42"/>
      <c r="AL33" s="42"/>
      <c r="AM33" s="42"/>
      <c r="AN33" s="53"/>
    </row>
    <row r="34" spans="2:40" ht="35.1" customHeight="1" x14ac:dyDescent="0.4">
      <c r="B34" s="5"/>
      <c r="C34" s="36" t="s">
        <v>9</v>
      </c>
      <c r="D34" s="37"/>
      <c r="E34" s="34" t="str">
        <f>IF(G34="","","①")</f>
        <v>①</v>
      </c>
      <c r="F34" s="34"/>
      <c r="G34" s="32" t="s">
        <v>58</v>
      </c>
      <c r="H34" s="32"/>
      <c r="I34" s="32"/>
      <c r="J34" s="32"/>
      <c r="K34" s="32"/>
      <c r="L34" s="32"/>
      <c r="M34" s="32"/>
      <c r="N34" s="32"/>
      <c r="O34" s="32"/>
      <c r="P34" s="32"/>
      <c r="Q34" s="32"/>
      <c r="R34" s="32"/>
      <c r="S34" s="32"/>
      <c r="T34" s="32"/>
      <c r="U34" s="32"/>
      <c r="V34" s="32"/>
      <c r="W34" s="32"/>
      <c r="X34" s="32" t="s">
        <v>63</v>
      </c>
      <c r="Y34" s="32"/>
      <c r="Z34" s="32"/>
      <c r="AA34" s="32"/>
      <c r="AB34" s="32"/>
      <c r="AC34" s="32"/>
      <c r="AD34" s="32"/>
      <c r="AE34" s="32"/>
      <c r="AF34" s="32"/>
      <c r="AG34" s="32"/>
      <c r="AH34" s="32"/>
      <c r="AI34" s="32"/>
      <c r="AJ34" s="32"/>
      <c r="AK34" s="32"/>
      <c r="AL34" s="32"/>
      <c r="AM34" s="32"/>
      <c r="AN34" s="33"/>
    </row>
    <row r="35" spans="2:40" ht="35.1" customHeight="1" x14ac:dyDescent="0.4">
      <c r="B35" s="5"/>
      <c r="C35" s="36"/>
      <c r="D35" s="37"/>
      <c r="E35" s="34" t="str">
        <f>IF(G35="","","②")</f>
        <v>②</v>
      </c>
      <c r="F35" s="34"/>
      <c r="G35" s="32" t="s">
        <v>60</v>
      </c>
      <c r="H35" s="32"/>
      <c r="I35" s="32"/>
      <c r="J35" s="32"/>
      <c r="K35" s="32"/>
      <c r="L35" s="32"/>
      <c r="M35" s="32"/>
      <c r="N35" s="32"/>
      <c r="O35" s="32"/>
      <c r="P35" s="32"/>
      <c r="Q35" s="32"/>
      <c r="R35" s="32"/>
      <c r="S35" s="32"/>
      <c r="T35" s="32"/>
      <c r="U35" s="32"/>
      <c r="V35" s="32"/>
      <c r="W35" s="32"/>
      <c r="X35" s="32" t="s">
        <v>62</v>
      </c>
      <c r="Y35" s="32"/>
      <c r="Z35" s="32"/>
      <c r="AA35" s="32"/>
      <c r="AB35" s="32"/>
      <c r="AC35" s="32"/>
      <c r="AD35" s="32"/>
      <c r="AE35" s="32"/>
      <c r="AF35" s="32"/>
      <c r="AG35" s="32"/>
      <c r="AH35" s="32"/>
      <c r="AI35" s="32"/>
      <c r="AJ35" s="32"/>
      <c r="AK35" s="32"/>
      <c r="AL35" s="32"/>
      <c r="AM35" s="32"/>
      <c r="AN35" s="33"/>
    </row>
    <row r="36" spans="2:40" ht="35.1" customHeight="1" x14ac:dyDescent="0.4">
      <c r="B36" s="5"/>
      <c r="C36" s="36"/>
      <c r="D36" s="37"/>
      <c r="E36" s="34" t="str">
        <f>IF(G36="","","③")</f>
        <v/>
      </c>
      <c r="F36" s="34"/>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3"/>
    </row>
    <row r="37" spans="2:40" ht="35.1" customHeight="1" x14ac:dyDescent="0.4">
      <c r="B37" s="5"/>
      <c r="C37" s="36"/>
      <c r="D37" s="37"/>
      <c r="E37" s="34" t="str">
        <f>IF(G37="","","④")</f>
        <v/>
      </c>
      <c r="F37" s="34"/>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3"/>
    </row>
    <row r="38" spans="2:40" ht="35.1" customHeight="1" thickBot="1" x14ac:dyDescent="0.45">
      <c r="B38" s="5"/>
      <c r="C38" s="38"/>
      <c r="D38" s="39"/>
      <c r="E38" s="35" t="str">
        <f>IF(G38="","","⑤")</f>
        <v/>
      </c>
      <c r="F38" s="35"/>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8"/>
    </row>
    <row r="39" spans="2:40" ht="35.1" customHeight="1" x14ac:dyDescent="0.4">
      <c r="B39" s="5"/>
      <c r="C39" s="40" t="s">
        <v>10</v>
      </c>
      <c r="D39" s="41"/>
      <c r="E39" s="43" t="str">
        <f>IF(G39="","","①")</f>
        <v>①</v>
      </c>
      <c r="F39" s="43"/>
      <c r="G39" s="63" t="s">
        <v>59</v>
      </c>
      <c r="H39" s="63"/>
      <c r="I39" s="63"/>
      <c r="J39" s="63"/>
      <c r="K39" s="63"/>
      <c r="L39" s="63"/>
      <c r="M39" s="63"/>
      <c r="N39" s="63"/>
      <c r="O39" s="63"/>
      <c r="P39" s="63"/>
      <c r="Q39" s="63"/>
      <c r="R39" s="63"/>
      <c r="S39" s="63"/>
      <c r="T39" s="63"/>
      <c r="U39" s="63"/>
      <c r="V39" s="63"/>
      <c r="W39" s="63"/>
      <c r="X39" s="63" t="s">
        <v>61</v>
      </c>
      <c r="Y39" s="63"/>
      <c r="Z39" s="63"/>
      <c r="AA39" s="63"/>
      <c r="AB39" s="63"/>
      <c r="AC39" s="63"/>
      <c r="AD39" s="63"/>
      <c r="AE39" s="63"/>
      <c r="AF39" s="63"/>
      <c r="AG39" s="63"/>
      <c r="AH39" s="63"/>
      <c r="AI39" s="63"/>
      <c r="AJ39" s="63"/>
      <c r="AK39" s="63"/>
      <c r="AL39" s="63"/>
      <c r="AM39" s="63"/>
      <c r="AN39" s="64"/>
    </row>
    <row r="40" spans="2:40" ht="45" customHeight="1" x14ac:dyDescent="0.4">
      <c r="B40" s="5"/>
      <c r="C40" s="36"/>
      <c r="D40" s="37"/>
      <c r="E40" s="34" t="str">
        <f>IF(G40="","","②")</f>
        <v>②</v>
      </c>
      <c r="F40" s="34"/>
      <c r="G40" s="32" t="s">
        <v>75</v>
      </c>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3"/>
    </row>
    <row r="41" spans="2:40" ht="35.1" customHeight="1" x14ac:dyDescent="0.4">
      <c r="B41" s="5"/>
      <c r="C41" s="36"/>
      <c r="D41" s="37"/>
      <c r="E41" s="34" t="str">
        <f>IF(G41="","","③")</f>
        <v>③</v>
      </c>
      <c r="F41" s="34"/>
      <c r="G41" s="32" t="s">
        <v>85</v>
      </c>
      <c r="H41" s="32"/>
      <c r="I41" s="32"/>
      <c r="J41" s="32"/>
      <c r="K41" s="32"/>
      <c r="L41" s="32"/>
      <c r="M41" s="32"/>
      <c r="N41" s="32"/>
      <c r="O41" s="32"/>
      <c r="P41" s="32"/>
      <c r="Q41" s="32"/>
      <c r="R41" s="32"/>
      <c r="S41" s="32"/>
      <c r="T41" s="32"/>
      <c r="U41" s="32"/>
      <c r="V41" s="32"/>
      <c r="W41" s="32"/>
      <c r="X41" s="32" t="s">
        <v>84</v>
      </c>
      <c r="Y41" s="32"/>
      <c r="Z41" s="32"/>
      <c r="AA41" s="32"/>
      <c r="AB41" s="32"/>
      <c r="AC41" s="32"/>
      <c r="AD41" s="32"/>
      <c r="AE41" s="32"/>
      <c r="AF41" s="32"/>
      <c r="AG41" s="32"/>
      <c r="AH41" s="32"/>
      <c r="AI41" s="32"/>
      <c r="AJ41" s="32"/>
      <c r="AK41" s="32"/>
      <c r="AL41" s="32"/>
      <c r="AM41" s="32"/>
      <c r="AN41" s="33"/>
    </row>
    <row r="42" spans="2:40" ht="35.1" customHeight="1" x14ac:dyDescent="0.4">
      <c r="B42" s="5"/>
      <c r="C42" s="36"/>
      <c r="D42" s="37"/>
      <c r="E42" s="34" t="str">
        <f>IF(G42="","","④")</f>
        <v/>
      </c>
      <c r="F42" s="34"/>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3"/>
    </row>
    <row r="43" spans="2:40" ht="35.1" customHeight="1" thickBot="1" x14ac:dyDescent="0.45">
      <c r="B43" s="6"/>
      <c r="C43" s="38"/>
      <c r="D43" s="39"/>
      <c r="E43" s="35" t="str">
        <f>IF(G43="","","⑤")</f>
        <v/>
      </c>
      <c r="F43" s="35"/>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8"/>
    </row>
    <row r="44" spans="2:40" ht="14.25" thickBot="1" x14ac:dyDescent="0.45"/>
    <row r="45" spans="2:40" ht="23.1" customHeight="1" thickBot="1" x14ac:dyDescent="0.45">
      <c r="B45" s="23" t="s">
        <v>16</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5"/>
    </row>
    <row r="46" spans="2:40" ht="15" customHeight="1" x14ac:dyDescent="0.4">
      <c r="B46" s="9"/>
      <c r="C46" s="73" t="s">
        <v>18</v>
      </c>
      <c r="D46" s="68"/>
      <c r="E46" s="68"/>
      <c r="F46" s="68"/>
      <c r="G46" s="68" t="s">
        <v>17</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74"/>
    </row>
    <row r="47" spans="2:40" ht="399.95" customHeight="1" x14ac:dyDescent="0.4">
      <c r="B47" s="5"/>
      <c r="C47" s="36" t="s">
        <v>19</v>
      </c>
      <c r="D47" s="42"/>
      <c r="E47" s="37" t="s">
        <v>22</v>
      </c>
      <c r="F47" s="42"/>
      <c r="G47" s="32" t="s">
        <v>74</v>
      </c>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3"/>
    </row>
    <row r="48" spans="2:40" ht="188.25" customHeight="1" thickBot="1" x14ac:dyDescent="0.45">
      <c r="B48" s="5"/>
      <c r="C48" s="65"/>
      <c r="D48" s="66"/>
      <c r="E48" s="39" t="s">
        <v>23</v>
      </c>
      <c r="F48" s="66"/>
      <c r="G48" s="27" t="s">
        <v>79</v>
      </c>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8"/>
    </row>
    <row r="49" spans="2:40" ht="200.1" customHeight="1" x14ac:dyDescent="0.4">
      <c r="B49" s="5"/>
      <c r="C49" s="67" t="s">
        <v>20</v>
      </c>
      <c r="D49" s="68"/>
      <c r="E49" s="41" t="s">
        <v>24</v>
      </c>
      <c r="F49" s="69"/>
      <c r="G49" s="63" t="s">
        <v>76</v>
      </c>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4"/>
    </row>
    <row r="50" spans="2:40" ht="168" customHeight="1" thickBot="1" x14ac:dyDescent="0.45">
      <c r="B50" s="5"/>
      <c r="C50" s="65"/>
      <c r="D50" s="66"/>
      <c r="E50" s="39" t="s">
        <v>25</v>
      </c>
      <c r="F50" s="66"/>
      <c r="G50" s="27" t="s">
        <v>77</v>
      </c>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8"/>
    </row>
    <row r="51" spans="2:40" ht="119.25" customHeight="1" x14ac:dyDescent="0.4">
      <c r="B51" s="5"/>
      <c r="C51" s="40" t="s">
        <v>21</v>
      </c>
      <c r="D51" s="69"/>
      <c r="E51" s="41" t="s">
        <v>26</v>
      </c>
      <c r="F51" s="69"/>
      <c r="G51" s="63" t="s">
        <v>80</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4"/>
    </row>
    <row r="52" spans="2:40" ht="200.1" customHeight="1" thickBot="1" x14ac:dyDescent="0.45">
      <c r="B52" s="6"/>
      <c r="C52" s="65"/>
      <c r="D52" s="66"/>
      <c r="E52" s="39" t="s">
        <v>27</v>
      </c>
      <c r="F52" s="66"/>
      <c r="G52" s="27" t="s">
        <v>88</v>
      </c>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8"/>
    </row>
    <row r="53" spans="2:40" ht="14.25" thickBot="1" x14ac:dyDescent="0.45"/>
    <row r="54" spans="2:40" ht="23.1" customHeight="1" thickBot="1" x14ac:dyDescent="0.45">
      <c r="B54" s="70" t="s">
        <v>28</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2"/>
    </row>
    <row r="55" spans="2:40" x14ac:dyDescent="0.4">
      <c r="B55" s="5"/>
      <c r="C55" s="23" t="s">
        <v>29</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6"/>
    </row>
    <row r="56" spans="2:40" x14ac:dyDescent="0.4">
      <c r="B56" s="5"/>
      <c r="C56" s="3"/>
      <c r="D56" s="61" t="s">
        <v>31</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2"/>
    </row>
    <row r="57" spans="2:40" ht="75" customHeight="1" x14ac:dyDescent="0.4">
      <c r="B57" s="5"/>
      <c r="C57" s="3"/>
      <c r="D57" s="32" t="s">
        <v>70</v>
      </c>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9"/>
    </row>
    <row r="58" spans="2:40" x14ac:dyDescent="0.4">
      <c r="B58" s="5"/>
      <c r="C58" s="3"/>
      <c r="D58" s="21" t="s">
        <v>30</v>
      </c>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2"/>
    </row>
    <row r="59" spans="2:40" ht="75.75" customHeight="1" x14ac:dyDescent="0.4">
      <c r="B59" s="5"/>
      <c r="C59" s="3"/>
      <c r="D59" s="32" t="s">
        <v>71</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3"/>
    </row>
    <row r="60" spans="2:40" x14ac:dyDescent="0.4">
      <c r="B60" s="5"/>
      <c r="C60" s="3"/>
      <c r="D60" s="21" t="s">
        <v>32</v>
      </c>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2"/>
    </row>
    <row r="61" spans="2:40" ht="99.95" customHeight="1" x14ac:dyDescent="0.4">
      <c r="B61" s="5"/>
      <c r="C61" s="3"/>
      <c r="D61" s="32" t="s">
        <v>72</v>
      </c>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3"/>
    </row>
    <row r="62" spans="2:40" x14ac:dyDescent="0.4">
      <c r="B62" s="5"/>
      <c r="C62" s="3"/>
      <c r="D62" s="21" t="s">
        <v>33</v>
      </c>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2"/>
    </row>
    <row r="63" spans="2:40" ht="75.75" customHeight="1" thickBot="1" x14ac:dyDescent="0.45">
      <c r="B63" s="5"/>
      <c r="C63" s="4"/>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8"/>
    </row>
    <row r="64" spans="2:40" x14ac:dyDescent="0.4">
      <c r="B64" s="5"/>
      <c r="C64" s="14" t="s">
        <v>34</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6"/>
    </row>
    <row r="65" spans="2:40" ht="120" customHeight="1" x14ac:dyDescent="0.4">
      <c r="B65" s="5"/>
      <c r="C65" s="17" t="s">
        <v>73</v>
      </c>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3"/>
    </row>
    <row r="66" spans="2:40" ht="200.1" customHeight="1" thickBot="1" x14ac:dyDescent="0.45">
      <c r="B66" s="5"/>
      <c r="C66" s="38" t="s">
        <v>35</v>
      </c>
      <c r="D66" s="39"/>
      <c r="E66" s="27" t="s">
        <v>81</v>
      </c>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8"/>
    </row>
    <row r="67" spans="2:40" x14ac:dyDescent="0.4">
      <c r="B67" s="5"/>
      <c r="C67" s="14" t="s">
        <v>36</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6"/>
    </row>
    <row r="68" spans="2:40" ht="126" customHeight="1" x14ac:dyDescent="0.4">
      <c r="B68" s="5"/>
      <c r="C68" s="36" t="s">
        <v>37</v>
      </c>
      <c r="D68" s="42"/>
      <c r="E68" s="32" t="s">
        <v>82</v>
      </c>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9"/>
    </row>
    <row r="69" spans="2:40" ht="125.25" customHeight="1" thickBot="1" x14ac:dyDescent="0.45">
      <c r="B69" s="5"/>
      <c r="C69" s="38" t="s">
        <v>49</v>
      </c>
      <c r="D69" s="66"/>
      <c r="E69" s="27" t="s">
        <v>83</v>
      </c>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3"/>
    </row>
    <row r="70" spans="2:40" x14ac:dyDescent="0.4">
      <c r="B70" s="5"/>
      <c r="C70" s="60" t="s">
        <v>38</v>
      </c>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2"/>
    </row>
    <row r="71" spans="2:40" ht="104.25" customHeight="1" thickBot="1" x14ac:dyDescent="0.45">
      <c r="B71" s="6"/>
      <c r="C71" s="11" t="s">
        <v>78</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3"/>
    </row>
    <row r="72" spans="2:40" ht="14.25" thickBot="1" x14ac:dyDescent="0.45"/>
    <row r="73" spans="2:40" ht="23.1" customHeight="1" thickBot="1" x14ac:dyDescent="0.45">
      <c r="B73" s="23" t="s">
        <v>39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5"/>
    </row>
    <row r="74" spans="2:40" x14ac:dyDescent="0.4">
      <c r="B74" s="5"/>
      <c r="C74" s="14" t="s">
        <v>40</v>
      </c>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6"/>
    </row>
    <row r="75" spans="2:40" ht="77.25" customHeight="1" thickBot="1" x14ac:dyDescent="0.45">
      <c r="B75" s="5"/>
      <c r="C75" s="11" t="s">
        <v>68</v>
      </c>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8"/>
    </row>
    <row r="76" spans="2:40" x14ac:dyDescent="0.4">
      <c r="B76" s="5"/>
      <c r="C76" s="14" t="s">
        <v>41</v>
      </c>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6"/>
    </row>
    <row r="77" spans="2:40" ht="83.25" customHeight="1" thickBot="1" x14ac:dyDescent="0.45">
      <c r="B77" s="5"/>
      <c r="C77" s="11" t="s">
        <v>67</v>
      </c>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8"/>
    </row>
    <row r="78" spans="2:40" x14ac:dyDescent="0.4">
      <c r="B78" s="5"/>
      <c r="C78" s="60" t="s">
        <v>42</v>
      </c>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2"/>
    </row>
    <row r="79" spans="2:40" ht="99.95" customHeight="1" x14ac:dyDescent="0.4">
      <c r="B79" s="5"/>
      <c r="C79" s="36" t="s">
        <v>43</v>
      </c>
      <c r="D79" s="42"/>
      <c r="E79" s="32" t="s">
        <v>66</v>
      </c>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3"/>
    </row>
    <row r="80" spans="2:40" ht="99.95" customHeight="1" x14ac:dyDescent="0.4">
      <c r="B80" s="5"/>
      <c r="C80" s="36" t="s">
        <v>44</v>
      </c>
      <c r="D80" s="42"/>
      <c r="E80" s="32" t="s">
        <v>65</v>
      </c>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3"/>
    </row>
    <row r="81" spans="2:40" ht="99.95" customHeight="1" thickBot="1" x14ac:dyDescent="0.45">
      <c r="B81" s="6"/>
      <c r="C81" s="38" t="s">
        <v>45</v>
      </c>
      <c r="D81" s="66"/>
      <c r="E81" s="27" t="s">
        <v>64</v>
      </c>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8"/>
    </row>
  </sheetData>
  <mergeCells count="141">
    <mergeCell ref="C77:AN77"/>
    <mergeCell ref="C78:AN78"/>
    <mergeCell ref="C79:D79"/>
    <mergeCell ref="C80:D80"/>
    <mergeCell ref="C81:D81"/>
    <mergeCell ref="E79:AN79"/>
    <mergeCell ref="E80:AN80"/>
    <mergeCell ref="E81:AN81"/>
    <mergeCell ref="C70:AN70"/>
    <mergeCell ref="C71:AN71"/>
    <mergeCell ref="B73:AN73"/>
    <mergeCell ref="C74:AN74"/>
    <mergeCell ref="C75:AN75"/>
    <mergeCell ref="C76:AN76"/>
    <mergeCell ref="C67:AN67"/>
    <mergeCell ref="C68:D68"/>
    <mergeCell ref="C69:D69"/>
    <mergeCell ref="C66:D66"/>
    <mergeCell ref="E66:AN66"/>
    <mergeCell ref="E68:AN68"/>
    <mergeCell ref="E69:AN69"/>
    <mergeCell ref="D60:AN60"/>
    <mergeCell ref="D61:AN61"/>
    <mergeCell ref="D62:AN62"/>
    <mergeCell ref="D63:AN63"/>
    <mergeCell ref="C64:AN64"/>
    <mergeCell ref="C65:AN65"/>
    <mergeCell ref="B54:AN54"/>
    <mergeCell ref="C55:AN55"/>
    <mergeCell ref="D56:AN56"/>
    <mergeCell ref="D57:AN57"/>
    <mergeCell ref="D58:AN58"/>
    <mergeCell ref="D59:AN59"/>
    <mergeCell ref="E51:F51"/>
    <mergeCell ref="E52:F52"/>
    <mergeCell ref="C46:F46"/>
    <mergeCell ref="G46:AN46"/>
    <mergeCell ref="G47:AN47"/>
    <mergeCell ref="G48:AN48"/>
    <mergeCell ref="G49:AN49"/>
    <mergeCell ref="G50:AN50"/>
    <mergeCell ref="G51:AN51"/>
    <mergeCell ref="G52:AN52"/>
    <mergeCell ref="G43:W43"/>
    <mergeCell ref="X43:AN43"/>
    <mergeCell ref="B45:AN45"/>
    <mergeCell ref="C47:D48"/>
    <mergeCell ref="C49:D50"/>
    <mergeCell ref="C51:D52"/>
    <mergeCell ref="E47:F47"/>
    <mergeCell ref="E48:F48"/>
    <mergeCell ref="E49:F49"/>
    <mergeCell ref="E50:F50"/>
    <mergeCell ref="G41:W41"/>
    <mergeCell ref="X41:AN41"/>
    <mergeCell ref="G42:W42"/>
    <mergeCell ref="X42:AN42"/>
    <mergeCell ref="G37:W37"/>
    <mergeCell ref="X37:AN37"/>
    <mergeCell ref="G38:W38"/>
    <mergeCell ref="X38:AN38"/>
    <mergeCell ref="G39:W39"/>
    <mergeCell ref="X39:AN39"/>
    <mergeCell ref="E41:F41"/>
    <mergeCell ref="E42:F42"/>
    <mergeCell ref="E43:F43"/>
    <mergeCell ref="C32:AN32"/>
    <mergeCell ref="E33:F33"/>
    <mergeCell ref="G33:W33"/>
    <mergeCell ref="X33:AN33"/>
    <mergeCell ref="C34:D38"/>
    <mergeCell ref="C39:D43"/>
    <mergeCell ref="E34:F34"/>
    <mergeCell ref="E35:F35"/>
    <mergeCell ref="E36:F36"/>
    <mergeCell ref="E37:F37"/>
    <mergeCell ref="G34:W34"/>
    <mergeCell ref="X34:AN34"/>
    <mergeCell ref="G35:W35"/>
    <mergeCell ref="X35:AN35"/>
    <mergeCell ref="G36:W36"/>
    <mergeCell ref="X36:AN36"/>
    <mergeCell ref="E38:F38"/>
    <mergeCell ref="E39:F39"/>
    <mergeCell ref="E40:F40"/>
    <mergeCell ref="G40:W40"/>
    <mergeCell ref="X40:AN40"/>
    <mergeCell ref="G30:W30"/>
    <mergeCell ref="X30:AN30"/>
    <mergeCell ref="G31:W31"/>
    <mergeCell ref="X31:AN31"/>
    <mergeCell ref="G27:W27"/>
    <mergeCell ref="X27:AN27"/>
    <mergeCell ref="G28:W28"/>
    <mergeCell ref="X28:AN28"/>
    <mergeCell ref="G29:W29"/>
    <mergeCell ref="X29:AN29"/>
    <mergeCell ref="G24:W24"/>
    <mergeCell ref="X24:AN24"/>
    <mergeCell ref="G25:W25"/>
    <mergeCell ref="X25:AN25"/>
    <mergeCell ref="G26:W26"/>
    <mergeCell ref="X26:AN26"/>
    <mergeCell ref="G21:W21"/>
    <mergeCell ref="X21:AN21"/>
    <mergeCell ref="G22:W22"/>
    <mergeCell ref="X22:AN22"/>
    <mergeCell ref="G23:W23"/>
    <mergeCell ref="X23:AN23"/>
    <mergeCell ref="E28:F28"/>
    <mergeCell ref="E29:F29"/>
    <mergeCell ref="E30:F30"/>
    <mergeCell ref="E31:F31"/>
    <mergeCell ref="C22:D26"/>
    <mergeCell ref="C27:D31"/>
    <mergeCell ref="E21:F21"/>
    <mergeCell ref="E22:F22"/>
    <mergeCell ref="E23:F23"/>
    <mergeCell ref="E24:F24"/>
    <mergeCell ref="E25:F25"/>
    <mergeCell ref="E26:F26"/>
    <mergeCell ref="E27:F27"/>
    <mergeCell ref="C16:AN16"/>
    <mergeCell ref="C17:AN17"/>
    <mergeCell ref="B19:AN19"/>
    <mergeCell ref="C20:AN20"/>
    <mergeCell ref="C10:AN10"/>
    <mergeCell ref="C11:AN11"/>
    <mergeCell ref="C12:AN12"/>
    <mergeCell ref="C13:AN13"/>
    <mergeCell ref="C14:AN14"/>
    <mergeCell ref="C15:AN15"/>
    <mergeCell ref="C4:AN4"/>
    <mergeCell ref="C5:AN5"/>
    <mergeCell ref="C7:AN7"/>
    <mergeCell ref="C8:AN8"/>
    <mergeCell ref="C9:AN9"/>
    <mergeCell ref="C6:AN6"/>
    <mergeCell ref="B2:AN2"/>
    <mergeCell ref="C3:AN3"/>
    <mergeCell ref="M1:AN1"/>
  </mergeCells>
  <phoneticPr fontId="5"/>
  <pageMargins left="0.70866141732283472" right="0.31496062992125984" top="0.55118110236220474" bottom="0.15748031496062992" header="0.31496062992125984" footer="0.31496062992125984"/>
  <pageSetup paperSize="9" scale="85" orientation="portrait" r:id="rId1"/>
  <rowBreaks count="5" manualBreakCount="5">
    <brk id="13" max="16383" man="1"/>
    <brk id="31" max="16383" man="1"/>
    <brk id="47" max="16383" man="1"/>
    <brk id="52" max="16383" man="1"/>
    <brk id="68" min="1"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國正 SEO 楠戸</dc:creator>
  <cp:lastModifiedBy>靖夫 高橋</cp:lastModifiedBy>
  <cp:lastPrinted>2025-04-30T00:00:44Z</cp:lastPrinted>
  <dcterms:created xsi:type="dcterms:W3CDTF">2025-04-23T00:52:59Z</dcterms:created>
  <dcterms:modified xsi:type="dcterms:W3CDTF">2025-04-30T00:00:49Z</dcterms:modified>
</cp:coreProperties>
</file>